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ENERO\"/>
    </mc:Choice>
  </mc:AlternateContent>
  <xr:revisionPtr revIDLastSave="0" documentId="13_ncr:1_{BDD9A537-E2BB-46EA-8688-1CC5C1597756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7" l="1"/>
  <c r="AM29" i="27"/>
  <c r="AY29" i="27"/>
  <c r="BK29" i="27"/>
  <c r="BW29" i="27"/>
  <c r="CI29" i="27"/>
  <c r="CU29" i="27"/>
  <c r="EE29" i="27"/>
  <c r="FU29" i="27"/>
  <c r="GA29" i="27"/>
  <c r="HW29" i="27"/>
  <c r="JS29" i="27"/>
  <c r="LC29" i="27"/>
  <c r="LO29" i="27"/>
  <c r="ME29" i="27"/>
  <c r="PG29" i="27"/>
  <c r="DG29" i="27"/>
  <c r="OU29" i="27"/>
  <c r="I29" i="27"/>
  <c r="M11" i="74"/>
  <c r="L29" i="27"/>
  <c r="AI29" i="27"/>
  <c r="CN29" i="27"/>
  <c r="DN29" i="27"/>
  <c r="DP29" i="27"/>
  <c r="IZ29" i="27"/>
  <c r="MI29" i="27"/>
  <c r="OB29" i="27"/>
  <c r="QM29" i="27"/>
  <c r="AA29" i="27"/>
  <c r="CM29" i="27"/>
  <c r="CW29" i="27"/>
  <c r="DS29" i="27"/>
  <c r="JU29" i="27"/>
  <c r="PU29" i="27"/>
  <c r="PE29" i="27" l="1"/>
  <c r="OG29" i="27"/>
  <c r="LY29" i="27"/>
  <c r="NG29" i="27"/>
  <c r="DO29" i="27"/>
  <c r="DO28" i="27" s="1"/>
  <c r="QO29" i="27"/>
  <c r="PQ29" i="27"/>
  <c r="NU29" i="27"/>
  <c r="NU28" i="27" s="1"/>
  <c r="MK29" i="27"/>
  <c r="MK28" i="27" s="1"/>
  <c r="QL29" i="27"/>
  <c r="QL28" i="27" s="1"/>
  <c r="MH29" i="27"/>
  <c r="MH28" i="27" s="1"/>
  <c r="HF29" i="27"/>
  <c r="HF28" i="27" s="1"/>
  <c r="FJ29" i="27"/>
  <c r="J29" i="27"/>
  <c r="QK29" i="27"/>
  <c r="PY29" i="27"/>
  <c r="PM29" i="27"/>
  <c r="PA29" i="27"/>
  <c r="OO29" i="27"/>
  <c r="OC29" i="27"/>
  <c r="NQ29" i="27"/>
  <c r="NQ28" i="27" s="1"/>
  <c r="NE29" i="27"/>
  <c r="NE28" i="27" s="1"/>
  <c r="MS29" i="27"/>
  <c r="MS28" i="27" s="1"/>
  <c r="MG29" i="27"/>
  <c r="MG28" i="27" s="1"/>
  <c r="LU29" i="27"/>
  <c r="LI29" i="27"/>
  <c r="KW29" i="27"/>
  <c r="KK29" i="27"/>
  <c r="JY29" i="27"/>
  <c r="JM29" i="27"/>
  <c r="JA29" i="27"/>
  <c r="IO29" i="27"/>
  <c r="IC29" i="27"/>
  <c r="HQ29" i="27"/>
  <c r="HQ28" i="27" s="1"/>
  <c r="HE29" i="27"/>
  <c r="HE28" i="27" s="1"/>
  <c r="GS29" i="27"/>
  <c r="GS28" i="27" s="1"/>
  <c r="GG29" i="27"/>
  <c r="FI29" i="27"/>
  <c r="EW29" i="27"/>
  <c r="EK29" i="27"/>
  <c r="DY29" i="27"/>
  <c r="DM29" i="27"/>
  <c r="DA29" i="27"/>
  <c r="CO29" i="27"/>
  <c r="CC29" i="27"/>
  <c r="BQ29" i="27"/>
  <c r="BQ28" i="27" s="1"/>
  <c r="BE29" i="27"/>
  <c r="BE28" i="27" s="1"/>
  <c r="AS29" i="27"/>
  <c r="AS28" i="27" s="1"/>
  <c r="AG29" i="27"/>
  <c r="U29" i="27"/>
  <c r="HD29" i="27"/>
  <c r="EJ29" i="27"/>
  <c r="H29" i="27"/>
  <c r="H28" i="27" s="1"/>
  <c r="EI29" i="27"/>
  <c r="EI28" i="27" s="1"/>
  <c r="PK29" i="27"/>
  <c r="OA29" i="27"/>
  <c r="OA28" i="27" s="1"/>
  <c r="GE29" i="27"/>
  <c r="GE28" i="27" s="1"/>
  <c r="OW29" i="27"/>
  <c r="OW28" i="27" s="1"/>
  <c r="BY29" i="27"/>
  <c r="BY28" i="27" s="1"/>
  <c r="QC29" i="27"/>
  <c r="OS29" i="27"/>
  <c r="NI29" i="27"/>
  <c r="MW29" i="27"/>
  <c r="LM29" i="27"/>
  <c r="LA29" i="27"/>
  <c r="KO29" i="27"/>
  <c r="KC29" i="27"/>
  <c r="JQ29" i="27"/>
  <c r="JE29" i="27"/>
  <c r="JE28" i="27" s="1"/>
  <c r="IS29" i="27"/>
  <c r="IS28" i="27" s="1"/>
  <c r="IG29" i="27"/>
  <c r="IG28" i="27" s="1"/>
  <c r="HU29" i="27"/>
  <c r="HU28" i="27" s="1"/>
  <c r="HI29" i="27"/>
  <c r="GW29" i="27"/>
  <c r="GK29" i="27"/>
  <c r="FY29" i="27"/>
  <c r="FM29" i="27"/>
  <c r="FA29" i="27"/>
  <c r="EO29" i="27"/>
  <c r="EO28" i="27" s="1"/>
  <c r="EC29" i="27"/>
  <c r="EC28" i="27" s="1"/>
  <c r="DQ29" i="27"/>
  <c r="DQ28" i="27" s="1"/>
  <c r="DE29" i="27"/>
  <c r="DE28" i="27" s="1"/>
  <c r="CS29" i="27"/>
  <c r="CS28" i="27" s="1"/>
  <c r="CG29" i="27"/>
  <c r="CG28" i="27" s="1"/>
  <c r="BU29" i="27"/>
  <c r="BI29" i="27"/>
  <c r="AW29" i="27"/>
  <c r="AK29" i="27"/>
  <c r="Y29" i="27"/>
  <c r="Y28" i="27" s="1"/>
  <c r="M29" i="27"/>
  <c r="M28" i="27" s="1"/>
  <c r="CX29" i="27"/>
  <c r="NP29" i="27"/>
  <c r="NP28" i="27" s="1"/>
  <c r="F13" i="74"/>
  <c r="QN29" i="27"/>
  <c r="QN28" i="27" s="1"/>
  <c r="QB29" i="27"/>
  <c r="QB28" i="27" s="1"/>
  <c r="PD29" i="27"/>
  <c r="PD28" i="27" s="1"/>
  <c r="OF29" i="27"/>
  <c r="MV29" i="27"/>
  <c r="LL29" i="27"/>
  <c r="KZ29" i="27"/>
  <c r="KN29" i="27"/>
  <c r="KN28" i="27" s="1"/>
  <c r="JP29" i="27"/>
  <c r="JD29" i="27"/>
  <c r="IR29" i="27"/>
  <c r="IR28" i="27" s="1"/>
  <c r="HT29" i="27"/>
  <c r="HT28" i="27" s="1"/>
  <c r="HH29" i="27"/>
  <c r="HH28" i="27" s="1"/>
  <c r="GV29" i="27"/>
  <c r="GV28" i="27" s="1"/>
  <c r="FX29" i="27"/>
  <c r="FX28" i="27" s="1"/>
  <c r="FL29" i="27"/>
  <c r="EZ29" i="27"/>
  <c r="EB29" i="27"/>
  <c r="DD29" i="27"/>
  <c r="CF29" i="27"/>
  <c r="CF28" i="27" s="1"/>
  <c r="BT29" i="27"/>
  <c r="BT28" i="27" s="1"/>
  <c r="BH29" i="27"/>
  <c r="BH28" i="27" s="1"/>
  <c r="NH29" i="27"/>
  <c r="NH28" i="27" s="1"/>
  <c r="MJ29" i="27"/>
  <c r="MJ28" i="27" s="1"/>
  <c r="AJ29" i="27"/>
  <c r="AJ28" i="27" s="1"/>
  <c r="KM29" i="27"/>
  <c r="KM28" i="27" s="1"/>
  <c r="JO29" i="27"/>
  <c r="JO28" i="27" s="1"/>
  <c r="HS29" i="27"/>
  <c r="GU29" i="27"/>
  <c r="EY29" i="27"/>
  <c r="BS29" i="27"/>
  <c r="QG29" i="27"/>
  <c r="QG28" i="27" s="1"/>
  <c r="NY29" i="27"/>
  <c r="NY28" i="27" s="1"/>
  <c r="NA29" i="27"/>
  <c r="HY29" i="27"/>
  <c r="HY28" i="27" s="1"/>
  <c r="EG29" i="27"/>
  <c r="EG28" i="27" s="1"/>
  <c r="LQ29" i="27"/>
  <c r="LQ28" i="27" s="1"/>
  <c r="PO29" i="27"/>
  <c r="PO28" i="27" s="1"/>
  <c r="FK29" i="27"/>
  <c r="K29" i="27"/>
  <c r="AR29" i="27"/>
  <c r="QT29" i="27"/>
  <c r="PV29" i="27"/>
  <c r="PJ29" i="27"/>
  <c r="PJ28" i="27" s="1"/>
  <c r="NZ29" i="27"/>
  <c r="NZ28" i="27" s="1"/>
  <c r="NN29" i="27"/>
  <c r="NN28" i="27" s="1"/>
  <c r="NB29" i="27"/>
  <c r="NB28" i="27" s="1"/>
  <c r="MD29" i="27"/>
  <c r="MD28" i="27" s="1"/>
  <c r="LR29" i="27"/>
  <c r="LR28" i="27" s="1"/>
  <c r="LF29" i="27"/>
  <c r="LF28" i="27" s="1"/>
  <c r="KH29" i="27"/>
  <c r="KH28" i="27" s="1"/>
  <c r="JJ29" i="27"/>
  <c r="IL29" i="27"/>
  <c r="HZ29" i="27"/>
  <c r="HN29" i="27"/>
  <c r="GP29" i="27"/>
  <c r="GP28" i="27" s="1"/>
  <c r="GD29" i="27"/>
  <c r="GD28" i="27" s="1"/>
  <c r="FR29" i="27"/>
  <c r="FR28" i="27" s="1"/>
  <c r="ET29" i="27"/>
  <c r="ET28" i="27" s="1"/>
  <c r="EH29" i="27"/>
  <c r="EH28" i="27" s="1"/>
  <c r="DV29" i="27"/>
  <c r="DV28" i="27" s="1"/>
  <c r="CL29" i="27"/>
  <c r="CL28" i="27" s="1"/>
  <c r="BB29" i="27"/>
  <c r="BB28" i="27" s="1"/>
  <c r="AP29" i="27"/>
  <c r="AD29" i="27"/>
  <c r="OR29" i="27"/>
  <c r="X29" i="27"/>
  <c r="ON29" i="27"/>
  <c r="PX29" i="27"/>
  <c r="PX28" i="27" s="1"/>
  <c r="BD29" i="27"/>
  <c r="IM29" i="27"/>
  <c r="IM28" i="27" s="1"/>
  <c r="PW29" i="27"/>
  <c r="PW28" i="27" s="1"/>
  <c r="NO29" i="27"/>
  <c r="NO28" i="27" s="1"/>
  <c r="JW29" i="27"/>
  <c r="JW28" i="27" s="1"/>
  <c r="GQ29" i="27"/>
  <c r="EU29" i="27"/>
  <c r="CY29" i="27"/>
  <c r="AQ29" i="27"/>
  <c r="IA29" i="27"/>
  <c r="BC29" i="27"/>
  <c r="BC28" i="27" s="1"/>
  <c r="OX29" i="27"/>
  <c r="OX28" i="27" s="1"/>
  <c r="QJ29" i="27"/>
  <c r="ND29" i="27"/>
  <c r="ND28" i="27" s="1"/>
  <c r="OZ29" i="27"/>
  <c r="MR29" i="27"/>
  <c r="MR28" i="27" s="1"/>
  <c r="T29" i="27"/>
  <c r="T28" i="27" s="1"/>
  <c r="GF29" i="27"/>
  <c r="GF28" i="27" s="1"/>
  <c r="JV29" i="27"/>
  <c r="GR29" i="27"/>
  <c r="JX29" i="27"/>
  <c r="EV29" i="27"/>
  <c r="MF29" i="27"/>
  <c r="MF28" i="27" s="1"/>
  <c r="DL29" i="27"/>
  <c r="DL28" i="27" s="1"/>
  <c r="KI29" i="27"/>
  <c r="KI28" i="27" s="1"/>
  <c r="FH29" i="27"/>
  <c r="FH28" i="27" s="1"/>
  <c r="IB29" i="27"/>
  <c r="IB28" i="27" s="1"/>
  <c r="KJ29" i="27"/>
  <c r="KJ28" i="27" s="1"/>
  <c r="LS29" i="27"/>
  <c r="LS28" i="27" s="1"/>
  <c r="PL29" i="27"/>
  <c r="BP29" i="27"/>
  <c r="BP28" i="27" s="1"/>
  <c r="LT29" i="27"/>
  <c r="IN29" i="27"/>
  <c r="CZ29" i="27"/>
  <c r="KV29" i="27"/>
  <c r="KV28" i="27" s="1"/>
  <c r="BZ29" i="27"/>
  <c r="BZ28" i="27" s="1"/>
  <c r="BA29" i="27"/>
  <c r="BA28" i="27" s="1"/>
  <c r="AC29" i="27"/>
  <c r="AC28" i="27" s="1"/>
  <c r="OQ29" i="27"/>
  <c r="OQ28" i="27" s="1"/>
  <c r="NS29" i="27"/>
  <c r="NS28" i="27" s="1"/>
  <c r="EA29" i="27"/>
  <c r="DC29" i="27"/>
  <c r="DC28" i="27" s="1"/>
  <c r="W29" i="27"/>
  <c r="QS29" i="27"/>
  <c r="PI29" i="27"/>
  <c r="OK29" i="27"/>
  <c r="NM29" i="27"/>
  <c r="NM28" i="27" s="1"/>
  <c r="MC29" i="27"/>
  <c r="MC28" i="27" s="1"/>
  <c r="LE29" i="27"/>
  <c r="KG29" i="27"/>
  <c r="KG28" i="27" s="1"/>
  <c r="JI29" i="27"/>
  <c r="JI28" i="27" s="1"/>
  <c r="IK29" i="27"/>
  <c r="IK28" i="27" s="1"/>
  <c r="HM29" i="27"/>
  <c r="HM28" i="27" s="1"/>
  <c r="GO29" i="27"/>
  <c r="GO28" i="27" s="1"/>
  <c r="GC29" i="27"/>
  <c r="FQ29" i="27"/>
  <c r="ES29" i="27"/>
  <c r="DU29" i="27"/>
  <c r="CK29" i="27"/>
  <c r="CK28" i="27" s="1"/>
  <c r="AO29" i="27"/>
  <c r="AO28" i="27" s="1"/>
  <c r="QA29" i="27"/>
  <c r="QA28" i="27" s="1"/>
  <c r="PC29" i="27"/>
  <c r="PC28" i="27" s="1"/>
  <c r="OE29" i="27"/>
  <c r="OE28" i="27" s="1"/>
  <c r="MU29" i="27"/>
  <c r="MU28" i="27" s="1"/>
  <c r="LK29" i="27"/>
  <c r="LK28" i="27" s="1"/>
  <c r="KY29" i="27"/>
  <c r="KY28" i="27" s="1"/>
  <c r="JC29" i="27"/>
  <c r="IQ29" i="27"/>
  <c r="HG29" i="27"/>
  <c r="FW29" i="27"/>
  <c r="CE29" i="27"/>
  <c r="CE28" i="27" s="1"/>
  <c r="BG29" i="27"/>
  <c r="BG28" i="27" s="1"/>
  <c r="OP29" i="27"/>
  <c r="OP28" i="27" s="1"/>
  <c r="IP29" i="27"/>
  <c r="IP28" i="27" s="1"/>
  <c r="GT29" i="27"/>
  <c r="GT28" i="27" s="1"/>
  <c r="BR29" i="27"/>
  <c r="BR28" i="27" s="1"/>
  <c r="JB29" i="27"/>
  <c r="JB28" i="27" s="1"/>
  <c r="EX29" i="27"/>
  <c r="EX28" i="27" s="1"/>
  <c r="DB29" i="27"/>
  <c r="BF29" i="27"/>
  <c r="V29" i="27"/>
  <c r="PZ29" i="27"/>
  <c r="OD29" i="27"/>
  <c r="OD28" i="27" s="1"/>
  <c r="MT29" i="27"/>
  <c r="MT28" i="27" s="1"/>
  <c r="KX29" i="27"/>
  <c r="KX28" i="27" s="1"/>
  <c r="KL29" i="27"/>
  <c r="KL28" i="27" s="1"/>
  <c r="QQ29" i="27"/>
  <c r="QE29" i="27"/>
  <c r="QE28" i="27" s="1"/>
  <c r="PS29" i="27"/>
  <c r="PS28" i="27" s="1"/>
  <c r="OI29" i="27"/>
  <c r="OI28" i="27" s="1"/>
  <c r="NW29" i="27"/>
  <c r="NK29" i="27"/>
  <c r="MY29" i="27"/>
  <c r="MM29" i="27"/>
  <c r="MA29" i="27"/>
  <c r="MA28" i="27" s="1"/>
  <c r="KQ29" i="27"/>
  <c r="KQ28" i="27" s="1"/>
  <c r="KE29" i="27"/>
  <c r="KE28" i="27" s="1"/>
  <c r="JG29" i="27"/>
  <c r="JG28" i="27" s="1"/>
  <c r="IU29" i="27"/>
  <c r="IU28" i="27" s="1"/>
  <c r="II29" i="27"/>
  <c r="II28" i="27" s="1"/>
  <c r="HK29" i="27"/>
  <c r="HK28" i="27" s="1"/>
  <c r="GY29" i="27"/>
  <c r="GY28" i="27" s="1"/>
  <c r="GM29" i="27"/>
  <c r="FO29" i="27"/>
  <c r="FC29" i="27"/>
  <c r="EQ29" i="27"/>
  <c r="LW29" i="27"/>
  <c r="LW28" i="27" s="1"/>
  <c r="KA29" i="27"/>
  <c r="KA28" i="27" s="1"/>
  <c r="IE29" i="27"/>
  <c r="IE28" i="27" s="1"/>
  <c r="GI29" i="27"/>
  <c r="GI28" i="27" s="1"/>
  <c r="EM29" i="27"/>
  <c r="EM28" i="27" s="1"/>
  <c r="CQ29" i="27"/>
  <c r="CQ28" i="27" s="1"/>
  <c r="AU29" i="27"/>
  <c r="AU28" i="27" s="1"/>
  <c r="QH29" i="27"/>
  <c r="QH28" i="27" s="1"/>
  <c r="FF29" i="27"/>
  <c r="FF28" i="27" s="1"/>
  <c r="NT29" i="27"/>
  <c r="NT28" i="27" s="1"/>
  <c r="AV29" i="27"/>
  <c r="AV28" i="27" s="1"/>
  <c r="PN29" i="27"/>
  <c r="PN28" i="27" s="1"/>
  <c r="PB29" i="27"/>
  <c r="PB28" i="27" s="1"/>
  <c r="NR29" i="27"/>
  <c r="NR28" i="27" s="1"/>
  <c r="NF29" i="27"/>
  <c r="NF28" i="27" s="1"/>
  <c r="LV29" i="27"/>
  <c r="LV28" i="27" s="1"/>
  <c r="LJ29" i="27"/>
  <c r="LJ28" i="27" s="1"/>
  <c r="JZ29" i="27"/>
  <c r="JZ28" i="27" s="1"/>
  <c r="JN29" i="27"/>
  <c r="JN28" i="27" s="1"/>
  <c r="ID29" i="27"/>
  <c r="ID28" i="27" s="1"/>
  <c r="HR29" i="27"/>
  <c r="HR28" i="27" s="1"/>
  <c r="GH29" i="27"/>
  <c r="FV29" i="27"/>
  <c r="EL29" i="27"/>
  <c r="EL28" i="27" s="1"/>
  <c r="DZ29" i="27"/>
  <c r="DZ28" i="27" s="1"/>
  <c r="CP29" i="27"/>
  <c r="CP28" i="27" s="1"/>
  <c r="CD29" i="27"/>
  <c r="CD28" i="27" s="1"/>
  <c r="AT29" i="27"/>
  <c r="AT28" i="27" s="1"/>
  <c r="AH29" i="27"/>
  <c r="AH28" i="27" s="1"/>
  <c r="LX29" i="27"/>
  <c r="LX28" i="27" s="1"/>
  <c r="IF29" i="27"/>
  <c r="IF28" i="27" s="1"/>
  <c r="LH29" i="27"/>
  <c r="LH28" i="27" s="1"/>
  <c r="JL29" i="27"/>
  <c r="JL28" i="27" s="1"/>
  <c r="HP29" i="27"/>
  <c r="HP28" i="27" s="1"/>
  <c r="FT29" i="27"/>
  <c r="DX29" i="27"/>
  <c r="DX28" i="27" s="1"/>
  <c r="CB29" i="27"/>
  <c r="CB28" i="27" s="1"/>
  <c r="AF29" i="27"/>
  <c r="AF28" i="27" s="1"/>
  <c r="OL29" i="27"/>
  <c r="OL28" i="27" s="1"/>
  <c r="IX29" i="27"/>
  <c r="IX28" i="27" s="1"/>
  <c r="R29" i="27"/>
  <c r="R28" i="27" s="1"/>
  <c r="CR29" i="27"/>
  <c r="CR28" i="27" s="1"/>
  <c r="QI29" i="27"/>
  <c r="QI28" i="27" s="1"/>
  <c r="OY29" i="27"/>
  <c r="OY28" i="27" s="1"/>
  <c r="OM29" i="27"/>
  <c r="OM28" i="27" s="1"/>
  <c r="NC29" i="27"/>
  <c r="NC28" i="27" s="1"/>
  <c r="MQ29" i="27"/>
  <c r="MQ28" i="27" s="1"/>
  <c r="LG29" i="27"/>
  <c r="LG28" i="27" s="1"/>
  <c r="KU29" i="27"/>
  <c r="KU28" i="27" s="1"/>
  <c r="JK29" i="27"/>
  <c r="JK28" i="27" s="1"/>
  <c r="IY29" i="27"/>
  <c r="IY28" i="27" s="1"/>
  <c r="HO29" i="27"/>
  <c r="HO28" i="27" s="1"/>
  <c r="HC29" i="27"/>
  <c r="FS29" i="27"/>
  <c r="FS28" i="27" s="1"/>
  <c r="FG29" i="27"/>
  <c r="FG28" i="27" s="1"/>
  <c r="DW29" i="27"/>
  <c r="DW28" i="27" s="1"/>
  <c r="DK29" i="27"/>
  <c r="DK28" i="27" s="1"/>
  <c r="CA29" i="27"/>
  <c r="CA28" i="27" s="1"/>
  <c r="BO29" i="27"/>
  <c r="BO28" i="27" s="1"/>
  <c r="AE29" i="27"/>
  <c r="AE28" i="27" s="1"/>
  <c r="S29" i="27"/>
  <c r="S28" i="27" s="1"/>
  <c r="G29" i="27"/>
  <c r="G28" i="27" s="1"/>
  <c r="BN29" i="27"/>
  <c r="BN28" i="27" s="1"/>
  <c r="GJ29" i="27"/>
  <c r="GJ28" i="27" s="1"/>
  <c r="MO29" i="27"/>
  <c r="MO28" i="27" s="1"/>
  <c r="KS29" i="27"/>
  <c r="KS28" i="27" s="1"/>
  <c r="IW29" i="27"/>
  <c r="IW28" i="27" s="1"/>
  <c r="HA29" i="27"/>
  <c r="FE29" i="27"/>
  <c r="FE28" i="27" s="1"/>
  <c r="DI29" i="27"/>
  <c r="BM29" i="27"/>
  <c r="BM28" i="27" s="1"/>
  <c r="Q29" i="27"/>
  <c r="Q28" i="27" s="1"/>
  <c r="PP29" i="27"/>
  <c r="PP28" i="27" s="1"/>
  <c r="HB29" i="27"/>
  <c r="HB28" i="27" s="1"/>
  <c r="KT29" i="27"/>
  <c r="EN29" i="27"/>
  <c r="EN28" i="27" s="1"/>
  <c r="MP29" i="27"/>
  <c r="MP28" i="27" s="1"/>
  <c r="DJ29" i="27"/>
  <c r="DJ28" i="27" s="1"/>
  <c r="KB29" i="27"/>
  <c r="KB28" i="27" s="1"/>
  <c r="QR29" i="27"/>
  <c r="QR28" i="27" s="1"/>
  <c r="QF29" i="27"/>
  <c r="QF28" i="27" s="1"/>
  <c r="PT29" i="27"/>
  <c r="PH29" i="27"/>
  <c r="PH28" i="27" s="1"/>
  <c r="OV29" i="27"/>
  <c r="OV28" i="27" s="1"/>
  <c r="OJ29" i="27"/>
  <c r="OJ28" i="27" s="1"/>
  <c r="NX29" i="27"/>
  <c r="NX28" i="27" s="1"/>
  <c r="NL29" i="27"/>
  <c r="NL28" i="27" s="1"/>
  <c r="MZ29" i="27"/>
  <c r="MZ28" i="27" s="1"/>
  <c r="MN29" i="27"/>
  <c r="MN28" i="27" s="1"/>
  <c r="MB29" i="27"/>
  <c r="MB28" i="27" s="1"/>
  <c r="LP29" i="27"/>
  <c r="LP28" i="27" s="1"/>
  <c r="LD29" i="27"/>
  <c r="LD28" i="27" s="1"/>
  <c r="KR29" i="27"/>
  <c r="KR28" i="27" s="1"/>
  <c r="KF29" i="27"/>
  <c r="KF28" i="27" s="1"/>
  <c r="JT29" i="27"/>
  <c r="JT28" i="27" s="1"/>
  <c r="JH29" i="27"/>
  <c r="JH28" i="27" s="1"/>
  <c r="IV29" i="27"/>
  <c r="IV28" i="27" s="1"/>
  <c r="IJ29" i="27"/>
  <c r="IJ28" i="27" s="1"/>
  <c r="HX29" i="27"/>
  <c r="HX28" i="27" s="1"/>
  <c r="HL29" i="27"/>
  <c r="HL28" i="27" s="1"/>
  <c r="GZ29" i="27"/>
  <c r="GZ28" i="27" s="1"/>
  <c r="GN29" i="27"/>
  <c r="GN28" i="27" s="1"/>
  <c r="GB29" i="27"/>
  <c r="GB28" i="27" s="1"/>
  <c r="FP29" i="27"/>
  <c r="FP28" i="27" s="1"/>
  <c r="FD29" i="27"/>
  <c r="ER29" i="27"/>
  <c r="EF29" i="27"/>
  <c r="DT29" i="27"/>
  <c r="DT28" i="27" s="1"/>
  <c r="DH29" i="27"/>
  <c r="DH28" i="27" s="1"/>
  <c r="CV29" i="27"/>
  <c r="CV28" i="27" s="1"/>
  <c r="CJ29" i="27"/>
  <c r="BX29" i="27"/>
  <c r="BX28" i="27" s="1"/>
  <c r="BL29" i="27"/>
  <c r="BL28" i="27" s="1"/>
  <c r="AZ29" i="27"/>
  <c r="AZ28" i="27" s="1"/>
  <c r="AN29" i="27"/>
  <c r="AN28" i="27" s="1"/>
  <c r="AB29" i="27"/>
  <c r="AB28" i="27" s="1"/>
  <c r="P29" i="27"/>
  <c r="QP29" i="27"/>
  <c r="QP28" i="27" s="1"/>
  <c r="QD29" i="27"/>
  <c r="QD28" i="27" s="1"/>
  <c r="PR29" i="27"/>
  <c r="PR28" i="27" s="1"/>
  <c r="PF29" i="27"/>
  <c r="OT29" i="27"/>
  <c r="OT28" i="27" s="1"/>
  <c r="OH29" i="27"/>
  <c r="OH28" i="27" s="1"/>
  <c r="NV29" i="27"/>
  <c r="NV28" i="27" s="1"/>
  <c r="NJ29" i="27"/>
  <c r="NJ28" i="27" s="1"/>
  <c r="MX29" i="27"/>
  <c r="MX28" i="27" s="1"/>
  <c r="ML29" i="27"/>
  <c r="ML28" i="27" s="1"/>
  <c r="LZ29" i="27"/>
  <c r="LZ28" i="27" s="1"/>
  <c r="LN29" i="27"/>
  <c r="LN28" i="27" s="1"/>
  <c r="LB29" i="27"/>
  <c r="LB28" i="27" s="1"/>
  <c r="KP29" i="27"/>
  <c r="KD29" i="27"/>
  <c r="KD28" i="27" s="1"/>
  <c r="JR29" i="27"/>
  <c r="JR28" i="27" s="1"/>
  <c r="JF29" i="27"/>
  <c r="JF28" i="27" s="1"/>
  <c r="IT29" i="27"/>
  <c r="IT28" i="27" s="1"/>
  <c r="IH29" i="27"/>
  <c r="IH28" i="27" s="1"/>
  <c r="HV29" i="27"/>
  <c r="HV28" i="27" s="1"/>
  <c r="HJ29" i="27"/>
  <c r="HJ28" i="27" s="1"/>
  <c r="GX29" i="27"/>
  <c r="GX28" i="27" s="1"/>
  <c r="GL29" i="27"/>
  <c r="GL28" i="27" s="1"/>
  <c r="FZ29" i="27"/>
  <c r="FN29" i="27"/>
  <c r="FN28" i="27" s="1"/>
  <c r="FB29" i="27"/>
  <c r="FB28" i="27" s="1"/>
  <c r="EP29" i="27"/>
  <c r="EP28" i="27" s="1"/>
  <c r="ED29" i="27"/>
  <c r="ED28" i="27" s="1"/>
  <c r="DR29" i="27"/>
  <c r="DR28" i="27" s="1"/>
  <c r="DF29" i="27"/>
  <c r="DF28" i="27" s="1"/>
  <c r="CT29" i="27"/>
  <c r="CT28" i="27" s="1"/>
  <c r="CH29" i="27"/>
  <c r="CH28" i="27" s="1"/>
  <c r="BV29" i="27"/>
  <c r="BV28" i="27" s="1"/>
  <c r="BJ29" i="27"/>
  <c r="BJ28" i="27" s="1"/>
  <c r="AX29" i="27"/>
  <c r="AX28" i="27" s="1"/>
  <c r="AL29" i="27"/>
  <c r="AL28" i="27" s="1"/>
  <c r="Z29" i="27"/>
  <c r="Z28" i="27" s="1"/>
  <c r="N29" i="27"/>
  <c r="N28" i="27" s="1"/>
  <c r="AW28" i="27"/>
  <c r="CX28" i="27"/>
  <c r="AP28" i="27"/>
  <c r="AD28" i="27"/>
  <c r="FM28" i="27"/>
  <c r="FA28" i="27"/>
  <c r="BU28" i="27"/>
  <c r="BI28" i="27"/>
  <c r="AK28" i="27"/>
  <c r="FJ28" i="27"/>
  <c r="DN28" i="27"/>
  <c r="DB28" i="27"/>
  <c r="BF28" i="27"/>
  <c r="V28" i="27"/>
  <c r="J28" i="27"/>
  <c r="FI28" i="27"/>
  <c r="EW28" i="27"/>
  <c r="EK28" i="27"/>
  <c r="DY28" i="27"/>
  <c r="DM28" i="27"/>
  <c r="DA28" i="27"/>
  <c r="CO28" i="27"/>
  <c r="CC28" i="27"/>
  <c r="AG28" i="27"/>
  <c r="U28" i="27"/>
  <c r="I28" i="27"/>
  <c r="EV28" i="27"/>
  <c r="EJ28" i="27"/>
  <c r="CZ28" i="27"/>
  <c r="CN28" i="27"/>
  <c r="BD28" i="27"/>
  <c r="AR28" i="27"/>
  <c r="EU28" i="27"/>
  <c r="CY28" i="27"/>
  <c r="CM28" i="27"/>
  <c r="AQ28" i="27"/>
  <c r="K28" i="27"/>
  <c r="FL28" i="27"/>
  <c r="DP28" i="27"/>
  <c r="X28" i="27"/>
  <c r="FK28" i="27"/>
  <c r="EA28" i="27"/>
  <c r="BS28" i="27"/>
  <c r="W28" i="27"/>
  <c r="FQ28" i="27"/>
  <c r="ES28" i="27"/>
  <c r="DU28" i="27"/>
  <c r="DI28" i="27"/>
  <c r="CW28" i="27"/>
  <c r="FD28" i="27"/>
  <c r="ER28" i="27"/>
  <c r="EF28" i="27"/>
  <c r="CJ28" i="27"/>
  <c r="P28" i="27"/>
  <c r="FO28" i="27"/>
  <c r="FC28" i="27"/>
  <c r="EQ28" i="27"/>
  <c r="EE28" i="27"/>
  <c r="DS28" i="27"/>
  <c r="DG28" i="27"/>
  <c r="CU28" i="27"/>
  <c r="CI28" i="27"/>
  <c r="BW28" i="27"/>
  <c r="BK28" i="27"/>
  <c r="AY28" i="27"/>
  <c r="AM28" i="27"/>
  <c r="AA28" i="27"/>
  <c r="O28" i="27"/>
  <c r="EZ28" i="27"/>
  <c r="EB28" i="27"/>
  <c r="DD28" i="27"/>
  <c r="L28" i="27"/>
  <c r="EY28" i="27"/>
  <c r="AI28" i="27"/>
  <c r="QS28" i="27"/>
  <c r="PU28" i="27"/>
  <c r="NA28" i="27"/>
  <c r="LE28" i="27"/>
  <c r="GC28" i="27"/>
  <c r="PT28" i="27"/>
  <c r="FZ28" i="27"/>
  <c r="PF28" i="27"/>
  <c r="KP28" i="27"/>
  <c r="PG28" i="27"/>
  <c r="NK28" i="27"/>
  <c r="MM28" i="27"/>
  <c r="LO28" i="27"/>
  <c r="HW28" i="27"/>
  <c r="GA28" i="27"/>
  <c r="OR28" i="27"/>
  <c r="OF28" i="27"/>
  <c r="MV28" i="27"/>
  <c r="LL28" i="27"/>
  <c r="KZ28" i="27"/>
  <c r="JP28" i="27"/>
  <c r="JD28" i="27"/>
  <c r="NG28" i="27"/>
  <c r="MI28" i="27"/>
  <c r="PK28" i="27"/>
  <c r="ME28" i="27"/>
  <c r="IA28" i="27"/>
  <c r="HC28" i="27"/>
  <c r="GQ28" i="27"/>
  <c r="QT28" i="27"/>
  <c r="PV28" i="27"/>
  <c r="KT28" i="27"/>
  <c r="JV28" i="27"/>
  <c r="JJ28" i="27"/>
  <c r="IL28" i="27"/>
  <c r="HZ28" i="27"/>
  <c r="HN28" i="27"/>
  <c r="PI28" i="27"/>
  <c r="OK28" i="27"/>
  <c r="JU28" i="27"/>
  <c r="HA28" i="27"/>
  <c r="QQ28" i="27"/>
  <c r="OU28" i="27"/>
  <c r="NW28" i="27"/>
  <c r="MY28" i="27"/>
  <c r="LC28" i="27"/>
  <c r="JS28" i="27"/>
  <c r="GM28" i="27"/>
  <c r="JC28" i="27"/>
  <c r="IQ28" i="27"/>
  <c r="HS28" i="27"/>
  <c r="HG28" i="27"/>
  <c r="GU28" i="27"/>
  <c r="FW28" i="27"/>
  <c r="PZ28" i="27"/>
  <c r="QM28" i="27"/>
  <c r="QK28" i="27"/>
  <c r="PY28" i="27"/>
  <c r="PM28" i="27"/>
  <c r="PA28" i="27"/>
  <c r="OO28" i="27"/>
  <c r="OC28" i="27"/>
  <c r="LU28" i="27"/>
  <c r="LI28" i="27"/>
  <c r="KW28" i="27"/>
  <c r="KK28" i="27"/>
  <c r="JY28" i="27"/>
  <c r="JM28" i="27"/>
  <c r="JA28" i="27"/>
  <c r="IO28" i="27"/>
  <c r="IC28" i="27"/>
  <c r="GG28" i="27"/>
  <c r="FU28" i="27"/>
  <c r="GH28" i="27"/>
  <c r="FV28" i="27"/>
  <c r="QJ28" i="27"/>
  <c r="PL28" i="27"/>
  <c r="OZ28" i="27"/>
  <c r="ON28" i="27"/>
  <c r="OB28" i="27"/>
  <c r="LT28" i="27"/>
  <c r="JX28" i="27"/>
  <c r="IZ28" i="27"/>
  <c r="IN28" i="27"/>
  <c r="HD28" i="27"/>
  <c r="GR28" i="27"/>
  <c r="FT28" i="27"/>
  <c r="QO28" i="27"/>
  <c r="QC28" i="27"/>
  <c r="PQ28" i="27"/>
  <c r="PE28" i="27"/>
  <c r="OS28" i="27"/>
  <c r="OG28" i="27"/>
  <c r="NI28" i="27"/>
  <c r="MW28" i="27"/>
  <c r="LY28" i="27"/>
  <c r="LM28" i="27"/>
  <c r="LA28" i="27"/>
  <c r="KO28" i="27"/>
  <c r="KC28" i="27"/>
  <c r="JQ28" i="27"/>
  <c r="HI28" i="27"/>
  <c r="GW28" i="27"/>
  <c r="GK28" i="27"/>
  <c r="FY28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<sst xmlns="http://schemas.openxmlformats.org/spreadsheetml/2006/main" count="915" uniqueCount="108">
  <si>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</si>
  <si>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</si>
  <si>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</si>
  <si>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</si>
  <si>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</si>
  <si>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</si>
  <si>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</si>
  <si>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</si>
  <si>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</si>
  <si>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</si>
  <si>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</si>
  <si>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</si>
  <si>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VALLE ESMERALDA</t>
  </si>
  <si>
    <t>DISTRITO</t>
  </si>
  <si>
    <t>PERIODO</t>
  </si>
  <si>
    <t>Periodo</t>
  </si>
  <si>
    <t>MICRORED VALLE ESMERALDA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</si>
  <si>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</si>
  <si>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</si>
  <si>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</si>
  <si>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</si>
  <si>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</si>
  <si>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</si>
  <si>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</si>
  <si>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</si>
  <si>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</si>
  <si>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</si>
  <si>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</si>
  <si>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</si>
  <si>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</si>
  <si>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</si>
  <si>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</si>
  <si>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</si>
  <si>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</si>
  <si>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</si>
  <si>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</si>
  <si>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</si>
  <si>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</si>
  <si>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</si>
  <si>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</si>
  <si>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</si>
  <si>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</si>
  <si>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</si>
  <si>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</si>
  <si>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</si>
  <si>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</si>
  <si>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</si>
  <si>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</si>
  <si>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</si>
  <si>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</si>
  <si>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</si>
  <si>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</si>
  <si>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</si>
  <si>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</si>
  <si>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</si>
  <si>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</si>
  <si>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</si>
  <si>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</si>
  <si>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</si>
  <si>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</si>
  <si>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</si>
  <si>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</si>
  <si>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</si>
  <si>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</si>
  <si>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</si>
  <si>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</si>
  <si>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</si>
  <si>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</si>
  <si>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</si>
  <si>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</si>
  <si>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</si>
  <si>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</si>
  <si>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</si>
  <si>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</si>
  <si>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</si>
  <si>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</si>
  <si>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</si>
  <si>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</si>
  <si>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</si>
  <si>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</si>
  <si>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</si>
  <si>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</si>
  <si>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</si>
  <si>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</si>
  <si>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</si>
  <si>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</si>
  <si>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</si>
  <si>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</si>
  <si>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</si>
  <si>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</si>
  <si>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</si>
  <si>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</si>
  <si>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</si>
  <si>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</si>
  <si>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</si>
  <si>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</si>
  <si>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</si>
  <si>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</si>
  <si>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</si>
  <si>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</si>
  <si>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</si>
  <si>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</si>
  <si>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</si>
  <si>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</si>
  <si>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</si>
  <si>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</si>
  <si>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</si>
  <si>
    <t>VIZCATAN DEL 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</si>
</sst>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L19" sqref="L19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8" t="s">
        <v>101</v>
      </c>
      <c r="B2" s="78"/>
      <c r="C2" s="78"/>
      <c r="D2" s="78"/>
      <c r="E2" s="78"/>
      <c r="F2" s="78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79" t="s">
        <v>102</v>
      </c>
      <c r="B3" s="79"/>
      <c r="C3" s="79"/>
      <c r="D3" s="79"/>
      <c r="E3" s="79"/>
      <c r="F3" s="79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13</v>
      </c>
      <c r="D4" s="89" t="s">
        <v>11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</v>
      </c>
      <c r="AH8" s="2">
        <f t="shared" si="0"/>
        <v>13</v>
      </c>
      <c r="AI8" s="2">
        <f t="shared" si="0"/>
        <v>11</v>
      </c>
      <c r="AJ8" s="2">
        <f t="shared" si="0"/>
        <v>34</v>
      </c>
      <c r="AK8" s="2">
        <f t="shared" si="0"/>
        <v>44</v>
      </c>
      <c r="AL8" s="2">
        <f t="shared" si="0"/>
        <v>4</v>
      </c>
      <c r="AM8" s="2">
        <f t="shared" si="0"/>
        <v>2</v>
      </c>
      <c r="AN8" s="2">
        <f t="shared" si="0"/>
        <v>6</v>
      </c>
      <c r="AO8" s="2">
        <f t="shared" si="0"/>
        <v>0</v>
      </c>
      <c r="AP8" s="2">
        <f t="shared" si="0"/>
        <v>115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0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0</v>
      </c>
      <c r="FE8" s="2">
        <f t="shared" si="2"/>
        <v>0</v>
      </c>
      <c r="FF8" s="2">
        <f t="shared" si="2"/>
        <v>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0</v>
      </c>
      <c r="GA8" s="2">
        <f t="shared" si="2"/>
        <v>0</v>
      </c>
      <c r="GB8" s="2">
        <f t="shared" si="2"/>
        <v>0</v>
      </c>
      <c r="GC8" s="2">
        <f t="shared" si="2"/>
        <v>0</v>
      </c>
      <c r="GD8" s="2">
        <f t="shared" si="2"/>
        <v>0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0</v>
      </c>
      <c r="HU8" s="2">
        <f t="shared" si="3"/>
        <v>1</v>
      </c>
      <c r="HV8" s="2">
        <f t="shared" si="3"/>
        <v>2</v>
      </c>
      <c r="HW8" s="2">
        <f t="shared" si="3"/>
        <v>0</v>
      </c>
      <c r="HX8" s="2">
        <f t="shared" si="3"/>
        <v>1</v>
      </c>
      <c r="HY8" s="2">
        <f t="shared" si="3"/>
        <v>0</v>
      </c>
      <c r="HZ8" s="2">
        <f t="shared" si="3"/>
        <v>4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7</v>
      </c>
      <c r="IT8" s="2">
        <f t="shared" si="3"/>
        <v>1</v>
      </c>
      <c r="IU8" s="2">
        <f t="shared" si="3"/>
        <v>1</v>
      </c>
      <c r="IV8" s="2">
        <f t="shared" si="3"/>
        <v>0</v>
      </c>
      <c r="IW8" s="2">
        <f t="shared" si="3"/>
        <v>0</v>
      </c>
      <c r="IX8" s="2">
        <f t="shared" si="3"/>
        <v>9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1</v>
      </c>
      <c r="JH8" s="2">
        <f t="shared" si="3"/>
        <v>0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0</v>
      </c>
      <c r="JQ8" s="2">
        <f t="shared" si="4"/>
        <v>0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0</v>
      </c>
      <c r="KP8" s="2">
        <f t="shared" si="4"/>
        <v>0</v>
      </c>
      <c r="KQ8" s="2">
        <f t="shared" si="4"/>
        <v>0</v>
      </c>
      <c r="KR8" s="2">
        <f t="shared" si="4"/>
        <v>0</v>
      </c>
      <c r="KS8" s="2">
        <f t="shared" si="4"/>
        <v>0</v>
      </c>
      <c r="KT8" s="2">
        <f t="shared" si="4"/>
        <v>0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</v>
      </c>
      <c r="AH9" s="1">
        <f t="shared" si="8"/>
        <v>13</v>
      </c>
      <c r="AI9" s="1">
        <f t="shared" si="8"/>
        <v>11</v>
      </c>
      <c r="AJ9" s="1">
        <f t="shared" si="8"/>
        <v>34</v>
      </c>
      <c r="AK9" s="1">
        <f t="shared" si="8"/>
        <v>44</v>
      </c>
      <c r="AL9" s="1">
        <f t="shared" si="8"/>
        <v>4</v>
      </c>
      <c r="AM9" s="1">
        <f t="shared" si="8"/>
        <v>2</v>
      </c>
      <c r="AN9" s="1">
        <f t="shared" si="8"/>
        <v>6</v>
      </c>
      <c r="AO9" s="1">
        <f t="shared" si="8"/>
        <v>0</v>
      </c>
      <c r="AP9" s="1">
        <f t="shared" si="8"/>
        <v>115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0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0</v>
      </c>
      <c r="FE9" s="1">
        <f t="shared" si="10"/>
        <v>0</v>
      </c>
      <c r="FF9" s="1">
        <f t="shared" si="10"/>
        <v>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0</v>
      </c>
      <c r="GA9" s="1">
        <f t="shared" si="10"/>
        <v>0</v>
      </c>
      <c r="GB9" s="1">
        <f t="shared" si="10"/>
        <v>0</v>
      </c>
      <c r="GC9" s="1">
        <f t="shared" si="10"/>
        <v>0</v>
      </c>
      <c r="GD9" s="1">
        <f t="shared" si="10"/>
        <v>0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0</v>
      </c>
      <c r="HU9" s="1">
        <f t="shared" si="11"/>
        <v>1</v>
      </c>
      <c r="HV9" s="1">
        <f t="shared" si="11"/>
        <v>2</v>
      </c>
      <c r="HW9" s="1">
        <f t="shared" si="11"/>
        <v>0</v>
      </c>
      <c r="HX9" s="1">
        <f t="shared" si="11"/>
        <v>1</v>
      </c>
      <c r="HY9" s="1">
        <f t="shared" si="11"/>
        <v>0</v>
      </c>
      <c r="HZ9" s="1">
        <f t="shared" si="11"/>
        <v>4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7</v>
      </c>
      <c r="IT9" s="1">
        <f t="shared" si="11"/>
        <v>1</v>
      </c>
      <c r="IU9" s="1">
        <f t="shared" si="11"/>
        <v>1</v>
      </c>
      <c r="IV9" s="1">
        <f t="shared" si="11"/>
        <v>0</v>
      </c>
      <c r="IW9" s="1">
        <f t="shared" si="11"/>
        <v>0</v>
      </c>
      <c r="IX9" s="1">
        <f t="shared" si="11"/>
        <v>9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1</v>
      </c>
      <c r="JH9" s="1">
        <f t="shared" si="12"/>
        <v>0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0</v>
      </c>
      <c r="JQ9" s="1">
        <f t="shared" si="12"/>
        <v>0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0</v>
      </c>
      <c r="KP9" s="1">
        <f t="shared" si="12"/>
        <v>0</v>
      </c>
      <c r="KQ9" s="1">
        <f t="shared" si="12"/>
        <v>0</v>
      </c>
      <c r="KR9" s="1">
        <f t="shared" si="12"/>
        <v>0</v>
      </c>
      <c r="KS9" s="1">
        <f t="shared" si="12"/>
        <v>0</v>
      </c>
      <c r="KT9" s="1">
        <f t="shared" si="12"/>
        <v>0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1</v>
      </c>
      <c r="C10" s="7" t="s">
        <v>105</v>
      </c>
      <c r="D10" s="7" t="s">
        <v>12</v>
      </c>
      <c r="E10" s="7">
        <v>468</v>
      </c>
      <c r="F10" s="7" t="s">
        <v>17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1</v>
      </c>
      <c r="C11" s="7" t="s">
        <v>106</v>
      </c>
      <c r="D11" s="7" t="s">
        <v>12</v>
      </c>
      <c r="E11" s="7">
        <v>471</v>
      </c>
      <c r="F11" s="7" t="s">
        <v>18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1</v>
      </c>
      <c r="AJ11" s="7">
        <v>5</v>
      </c>
      <c r="AK11" s="7">
        <v>1</v>
      </c>
      <c r="AL11" s="7">
        <v>1</v>
      </c>
      <c r="AM11" s="7">
        <v>0</v>
      </c>
      <c r="AN11" s="7">
        <v>0</v>
      </c>
      <c r="AO11" s="7">
        <v>0</v>
      </c>
      <c r="AP11" s="7">
        <v>9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1</v>
      </c>
      <c r="IU11" s="7">
        <v>0</v>
      </c>
      <c r="IV11" s="7">
        <v>0</v>
      </c>
      <c r="IW11" s="7">
        <v>0</v>
      </c>
      <c r="IX11" s="7">
        <v>1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1</v>
      </c>
      <c r="JH11" s="7">
        <v>0</v>
      </c>
      <c r="JI11" s="7">
        <v>0</v>
      </c>
      <c r="JJ11" s="7">
        <v>1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1</v>
      </c>
      <c r="C12" s="7" t="s">
        <v>106</v>
      </c>
      <c r="D12" s="7" t="s">
        <v>12</v>
      </c>
      <c r="E12" s="7">
        <v>514</v>
      </c>
      <c r="F12" s="7" t="s">
        <v>19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1</v>
      </c>
      <c r="C13" s="7" t="s">
        <v>106</v>
      </c>
      <c r="D13" s="7" t="s">
        <v>12</v>
      </c>
      <c r="E13" s="7">
        <v>516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1</v>
      </c>
      <c r="C14" s="7" t="s">
        <v>106</v>
      </c>
      <c r="D14" s="7" t="s">
        <v>12</v>
      </c>
      <c r="E14" s="7">
        <v>513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1</v>
      </c>
      <c r="C15" s="7" t="s">
        <v>106</v>
      </c>
      <c r="D15" s="7" t="s">
        <v>12</v>
      </c>
      <c r="E15" s="7">
        <v>518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1</v>
      </c>
      <c r="C16" s="7" t="s">
        <v>106</v>
      </c>
      <c r="D16" s="7" t="s">
        <v>12</v>
      </c>
      <c r="E16" s="7">
        <v>15914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1</v>
      </c>
      <c r="C17" s="7" t="s">
        <v>106</v>
      </c>
      <c r="D17" s="7" t="s">
        <v>12</v>
      </c>
      <c r="E17" s="7">
        <v>517</v>
      </c>
      <c r="F17" s="7" t="s">
        <v>12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</v>
      </c>
      <c r="AH17" s="7">
        <v>12</v>
      </c>
      <c r="AI17" s="7">
        <v>10</v>
      </c>
      <c r="AJ17" s="7">
        <v>29</v>
      </c>
      <c r="AK17" s="7">
        <v>43</v>
      </c>
      <c r="AL17" s="7">
        <v>3</v>
      </c>
      <c r="AM17" s="7">
        <v>2</v>
      </c>
      <c r="AN17" s="7">
        <v>6</v>
      </c>
      <c r="AO17" s="7">
        <v>0</v>
      </c>
      <c r="AP17" s="7">
        <v>106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1</v>
      </c>
      <c r="HV17" s="7">
        <v>2</v>
      </c>
      <c r="HW17" s="7">
        <v>0</v>
      </c>
      <c r="HX17" s="7">
        <v>1</v>
      </c>
      <c r="HY17" s="7">
        <v>0</v>
      </c>
      <c r="HZ17" s="7">
        <v>4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7</v>
      </c>
      <c r="IT17" s="7">
        <v>0</v>
      </c>
      <c r="IU17" s="7">
        <v>1</v>
      </c>
      <c r="IV17" s="7">
        <v>0</v>
      </c>
      <c r="IW17" s="7">
        <v>0</v>
      </c>
      <c r="IX17" s="7">
        <v>8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1</v>
      </c>
      <c r="C18" s="7" t="s">
        <v>106</v>
      </c>
      <c r="D18" s="7" t="s">
        <v>12</v>
      </c>
      <c r="E18" s="7">
        <v>515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1</v>
      </c>
      <c r="C19" s="7" t="s">
        <v>107</v>
      </c>
      <c r="D19" s="7" t="s">
        <v>12</v>
      </c>
      <c r="E19" s="7">
        <v>507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1</v>
      </c>
      <c r="C20" s="7" t="s">
        <v>107</v>
      </c>
      <c r="D20" s="7" t="s">
        <v>12</v>
      </c>
      <c r="E20" s="7">
        <v>510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1</v>
      </c>
      <c r="C21" s="7" t="s">
        <v>107</v>
      </c>
      <c r="D21" s="7" t="s">
        <v>12</v>
      </c>
      <c r="E21" s="7">
        <v>32840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1</v>
      </c>
      <c r="C22" s="7" t="s">
        <v>107</v>
      </c>
      <c r="D22" s="7" t="s">
        <v>12</v>
      </c>
      <c r="E22" s="7">
        <v>511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1</v>
      </c>
      <c r="C23" s="7" t="s">
        <v>107</v>
      </c>
      <c r="D23" s="7" t="s">
        <v>12</v>
      </c>
      <c r="E23" s="7">
        <v>509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1</v>
      </c>
      <c r="C24" s="7" t="s">
        <v>107</v>
      </c>
      <c r="D24" s="7" t="s">
        <v>12</v>
      </c>
      <c r="E24" s="7">
        <v>512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80" t="s">
        <v>9</v>
      </c>
      <c r="B28" s="81"/>
      <c r="C28" s="81"/>
      <c r="D28" s="81"/>
      <c r="E28" s="81"/>
      <c r="F28" s="82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0</v>
      </c>
      <c r="K28" s="59">
        <f t="shared" si="16"/>
        <v>0</v>
      </c>
      <c r="L28" s="59">
        <f t="shared" si="16"/>
        <v>0</v>
      </c>
      <c r="M28" s="59">
        <f t="shared" si="16"/>
        <v>0</v>
      </c>
      <c r="N28" s="59">
        <f t="shared" si="16"/>
        <v>0</v>
      </c>
      <c r="O28" s="59">
        <f t="shared" si="16"/>
        <v>0</v>
      </c>
      <c r="P28" s="59">
        <f t="shared" si="16"/>
        <v>0</v>
      </c>
      <c r="Q28" s="59">
        <f t="shared" si="16"/>
        <v>0</v>
      </c>
      <c r="R28" s="59">
        <f t="shared" si="16"/>
        <v>0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0</v>
      </c>
      <c r="AF28" s="59">
        <f t="shared" si="16"/>
        <v>0</v>
      </c>
      <c r="AG28" s="59">
        <f t="shared" si="16"/>
        <v>1</v>
      </c>
      <c r="AH28" s="59">
        <f t="shared" si="16"/>
        <v>13</v>
      </c>
      <c r="AI28" s="59">
        <f t="shared" si="16"/>
        <v>11</v>
      </c>
      <c r="AJ28" s="59">
        <f t="shared" si="16"/>
        <v>34</v>
      </c>
      <c r="AK28" s="59">
        <f t="shared" si="16"/>
        <v>44</v>
      </c>
      <c r="AL28" s="59">
        <f t="shared" si="16"/>
        <v>4</v>
      </c>
      <c r="AM28" s="59">
        <f t="shared" si="16"/>
        <v>2</v>
      </c>
      <c r="AN28" s="59">
        <f t="shared" si="16"/>
        <v>6</v>
      </c>
      <c r="AO28" s="59">
        <f t="shared" si="16"/>
        <v>0</v>
      </c>
      <c r="AP28" s="59">
        <f t="shared" si="16"/>
        <v>115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0</v>
      </c>
      <c r="BG28" s="59">
        <f t="shared" si="16"/>
        <v>0</v>
      </c>
      <c r="BH28" s="59">
        <f t="shared" si="16"/>
        <v>0</v>
      </c>
      <c r="BI28" s="59">
        <f t="shared" si="16"/>
        <v>0</v>
      </c>
      <c r="BJ28" s="59">
        <f t="shared" si="16"/>
        <v>0</v>
      </c>
      <c r="BK28" s="59">
        <f t="shared" si="16"/>
        <v>0</v>
      </c>
      <c r="BL28" s="59">
        <f t="shared" si="16"/>
        <v>0</v>
      </c>
      <c r="BM28" s="59">
        <f t="shared" si="16"/>
        <v>0</v>
      </c>
      <c r="BN28" s="59">
        <f t="shared" si="16"/>
        <v>0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0</v>
      </c>
      <c r="CG28" s="59">
        <f t="shared" si="17"/>
        <v>0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0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0</v>
      </c>
      <c r="DC28" s="59">
        <f t="shared" si="17"/>
        <v>0</v>
      </c>
      <c r="DD28" s="59">
        <f t="shared" si="17"/>
        <v>0</v>
      </c>
      <c r="DE28" s="59">
        <f t="shared" si="17"/>
        <v>0</v>
      </c>
      <c r="DF28" s="59">
        <f t="shared" si="17"/>
        <v>0</v>
      </c>
      <c r="DG28" s="59">
        <f t="shared" si="17"/>
        <v>0</v>
      </c>
      <c r="DH28" s="59">
        <f t="shared" si="17"/>
        <v>0</v>
      </c>
      <c r="DI28" s="59">
        <f t="shared" si="17"/>
        <v>0</v>
      </c>
      <c r="DJ28" s="59">
        <f t="shared" si="17"/>
        <v>0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0</v>
      </c>
      <c r="EG28" s="59">
        <f t="shared" si="18"/>
        <v>0</v>
      </c>
      <c r="EH28" s="59">
        <f t="shared" si="18"/>
        <v>0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0</v>
      </c>
      <c r="ES28" s="59">
        <f t="shared" si="18"/>
        <v>0</v>
      </c>
      <c r="ET28" s="59">
        <f t="shared" si="18"/>
        <v>0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0</v>
      </c>
      <c r="EY28" s="59">
        <f t="shared" si="18"/>
        <v>0</v>
      </c>
      <c r="EZ28" s="59">
        <f t="shared" si="18"/>
        <v>0</v>
      </c>
      <c r="FA28" s="59">
        <f t="shared" si="18"/>
        <v>0</v>
      </c>
      <c r="FB28" s="59">
        <f t="shared" si="18"/>
        <v>0</v>
      </c>
      <c r="FC28" s="59">
        <f t="shared" si="18"/>
        <v>0</v>
      </c>
      <c r="FD28" s="59">
        <f t="shared" si="18"/>
        <v>0</v>
      </c>
      <c r="FE28" s="59">
        <f t="shared" si="18"/>
        <v>0</v>
      </c>
      <c r="FF28" s="59">
        <f t="shared" si="18"/>
        <v>0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0</v>
      </c>
      <c r="FY28" s="59">
        <f t="shared" si="18"/>
        <v>0</v>
      </c>
      <c r="FZ28" s="59">
        <f t="shared" si="18"/>
        <v>0</v>
      </c>
      <c r="GA28" s="59">
        <f t="shared" si="18"/>
        <v>0</v>
      </c>
      <c r="GB28" s="59">
        <f t="shared" si="18"/>
        <v>0</v>
      </c>
      <c r="GC28" s="59">
        <f t="shared" si="18"/>
        <v>0</v>
      </c>
      <c r="GD28" s="59">
        <f t="shared" si="18"/>
        <v>0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0</v>
      </c>
      <c r="GW28" s="59">
        <f t="shared" si="19"/>
        <v>0</v>
      </c>
      <c r="GX28" s="59">
        <f t="shared" si="19"/>
        <v>0</v>
      </c>
      <c r="GY28" s="59">
        <f t="shared" si="19"/>
        <v>0</v>
      </c>
      <c r="GZ28" s="59">
        <f t="shared" si="19"/>
        <v>0</v>
      </c>
      <c r="HA28" s="59">
        <f t="shared" si="19"/>
        <v>0</v>
      </c>
      <c r="HB28" s="59">
        <f t="shared" si="19"/>
        <v>0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0</v>
      </c>
      <c r="HU28" s="59">
        <f t="shared" si="19"/>
        <v>1</v>
      </c>
      <c r="HV28" s="59">
        <f t="shared" si="19"/>
        <v>2</v>
      </c>
      <c r="HW28" s="59">
        <f t="shared" si="19"/>
        <v>0</v>
      </c>
      <c r="HX28" s="59">
        <f t="shared" si="19"/>
        <v>1</v>
      </c>
      <c r="HY28" s="59">
        <f t="shared" si="19"/>
        <v>0</v>
      </c>
      <c r="HZ28" s="59">
        <f t="shared" si="19"/>
        <v>4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0</v>
      </c>
      <c r="IS28" s="59">
        <f t="shared" si="19"/>
        <v>7</v>
      </c>
      <c r="IT28" s="59">
        <f t="shared" si="19"/>
        <v>1</v>
      </c>
      <c r="IU28" s="59">
        <f t="shared" si="19"/>
        <v>1</v>
      </c>
      <c r="IV28" s="59">
        <f t="shared" si="19"/>
        <v>0</v>
      </c>
      <c r="IW28" s="59">
        <f t="shared" si="19"/>
        <v>0</v>
      </c>
      <c r="IX28" s="59">
        <f t="shared" si="19"/>
        <v>9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1</v>
      </c>
      <c r="JH28" s="59">
        <f t="shared" si="20"/>
        <v>0</v>
      </c>
      <c r="JI28" s="59">
        <f t="shared" si="20"/>
        <v>0</v>
      </c>
      <c r="JJ28" s="59">
        <f t="shared" si="20"/>
        <v>1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0</v>
      </c>
      <c r="JP28" s="59">
        <f t="shared" si="20"/>
        <v>0</v>
      </c>
      <c r="JQ28" s="59">
        <f t="shared" si="20"/>
        <v>0</v>
      </c>
      <c r="JR28" s="59">
        <f t="shared" si="20"/>
        <v>0</v>
      </c>
      <c r="JS28" s="59">
        <f t="shared" si="20"/>
        <v>0</v>
      </c>
      <c r="JT28" s="59">
        <f t="shared" si="20"/>
        <v>0</v>
      </c>
      <c r="JU28" s="59">
        <f t="shared" si="20"/>
        <v>0</v>
      </c>
      <c r="JV28" s="59">
        <f t="shared" si="20"/>
        <v>0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0</v>
      </c>
      <c r="KN28" s="59">
        <f t="shared" si="20"/>
        <v>0</v>
      </c>
      <c r="KO28" s="59">
        <f t="shared" si="20"/>
        <v>0</v>
      </c>
      <c r="KP28" s="59">
        <f t="shared" si="20"/>
        <v>0</v>
      </c>
      <c r="KQ28" s="59">
        <f t="shared" si="20"/>
        <v>0</v>
      </c>
      <c r="KR28" s="59">
        <f t="shared" si="20"/>
        <v>0</v>
      </c>
      <c r="KS28" s="59">
        <f t="shared" si="20"/>
        <v>0</v>
      </c>
      <c r="KT28" s="59">
        <f t="shared" si="20"/>
        <v>0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0</v>
      </c>
      <c r="LM28" s="59">
        <f t="shared" si="20"/>
        <v>0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0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0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0</v>
      </c>
      <c r="MP28" s="59">
        <f t="shared" si="21"/>
        <v>0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0</v>
      </c>
      <c r="PH28" s="59">
        <f t="shared" si="22"/>
        <v>0</v>
      </c>
      <c r="PI28" s="59">
        <f t="shared" si="22"/>
        <v>0</v>
      </c>
      <c r="PJ28" s="59">
        <f t="shared" si="22"/>
        <v>0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0</v>
      </c>
      <c r="QG28" s="59">
        <f t="shared" si="22"/>
        <v>0</v>
      </c>
      <c r="QH28" s="59">
        <f t="shared" si="22"/>
        <v>0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7</v>
      </c>
      <c r="F29" s="61" t="s">
        <v>16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0</v>
      </c>
      <c r="K29" s="60">
        <f t="shared" si="24"/>
        <v>0</v>
      </c>
      <c r="L29" s="60">
        <f t="shared" si="24"/>
        <v>0</v>
      </c>
      <c r="M29" s="60">
        <f t="shared" si="24"/>
        <v>0</v>
      </c>
      <c r="N29" s="60">
        <f t="shared" si="24"/>
        <v>0</v>
      </c>
      <c r="O29" s="60">
        <f t="shared" si="24"/>
        <v>0</v>
      </c>
      <c r="P29" s="60">
        <f t="shared" si="24"/>
        <v>0</v>
      </c>
      <c r="Q29" s="60">
        <f t="shared" si="24"/>
        <v>0</v>
      </c>
      <c r="R29" s="60">
        <f t="shared" si="24"/>
        <v>0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0</v>
      </c>
      <c r="AF29" s="60">
        <f t="shared" si="24"/>
        <v>0</v>
      </c>
      <c r="AG29" s="60">
        <f t="shared" si="24"/>
        <v>1</v>
      </c>
      <c r="AH29" s="60">
        <f t="shared" si="24"/>
        <v>13</v>
      </c>
      <c r="AI29" s="60">
        <f t="shared" si="24"/>
        <v>11</v>
      </c>
      <c r="AJ29" s="60">
        <f t="shared" si="24"/>
        <v>34</v>
      </c>
      <c r="AK29" s="60">
        <f t="shared" si="24"/>
        <v>44</v>
      </c>
      <c r="AL29" s="60">
        <f t="shared" si="24"/>
        <v>4</v>
      </c>
      <c r="AM29" s="60">
        <f t="shared" si="24"/>
        <v>2</v>
      </c>
      <c r="AN29" s="60">
        <f t="shared" si="24"/>
        <v>6</v>
      </c>
      <c r="AO29" s="60">
        <f t="shared" si="24"/>
        <v>0</v>
      </c>
      <c r="AP29" s="60">
        <f t="shared" si="24"/>
        <v>115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0</v>
      </c>
      <c r="BG29" s="60">
        <f t="shared" si="24"/>
        <v>0</v>
      </c>
      <c r="BH29" s="60">
        <f t="shared" si="24"/>
        <v>0</v>
      </c>
      <c r="BI29" s="60">
        <f t="shared" si="24"/>
        <v>0</v>
      </c>
      <c r="BJ29" s="60">
        <f t="shared" si="24"/>
        <v>0</v>
      </c>
      <c r="BK29" s="60">
        <f t="shared" si="24"/>
        <v>0</v>
      </c>
      <c r="BL29" s="60">
        <f t="shared" si="24"/>
        <v>0</v>
      </c>
      <c r="BM29" s="60">
        <f t="shared" si="24"/>
        <v>0</v>
      </c>
      <c r="BN29" s="60">
        <f t="shared" si="24"/>
        <v>0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0</v>
      </c>
      <c r="CG29" s="60">
        <f t="shared" si="25"/>
        <v>0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0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0</v>
      </c>
      <c r="DC29" s="60">
        <f t="shared" si="25"/>
        <v>0</v>
      </c>
      <c r="DD29" s="60">
        <f t="shared" si="25"/>
        <v>0</v>
      </c>
      <c r="DE29" s="60">
        <f t="shared" si="25"/>
        <v>0</v>
      </c>
      <c r="DF29" s="60">
        <f t="shared" si="25"/>
        <v>0</v>
      </c>
      <c r="DG29" s="60">
        <f t="shared" si="25"/>
        <v>0</v>
      </c>
      <c r="DH29" s="60">
        <f t="shared" si="25"/>
        <v>0</v>
      </c>
      <c r="DI29" s="60">
        <f t="shared" si="25"/>
        <v>0</v>
      </c>
      <c r="DJ29" s="60">
        <f t="shared" si="25"/>
        <v>0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0</v>
      </c>
      <c r="EG29" s="60">
        <f t="shared" si="26"/>
        <v>0</v>
      </c>
      <c r="EH29" s="60">
        <f t="shared" si="26"/>
        <v>0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0</v>
      </c>
      <c r="ES29" s="60">
        <f t="shared" si="26"/>
        <v>0</v>
      </c>
      <c r="ET29" s="60">
        <f t="shared" si="26"/>
        <v>0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0</v>
      </c>
      <c r="EY29" s="60">
        <f t="shared" si="26"/>
        <v>0</v>
      </c>
      <c r="EZ29" s="60">
        <f t="shared" si="26"/>
        <v>0</v>
      </c>
      <c r="FA29" s="60">
        <f t="shared" si="26"/>
        <v>0</v>
      </c>
      <c r="FB29" s="60">
        <f t="shared" si="26"/>
        <v>0</v>
      </c>
      <c r="FC29" s="60">
        <f t="shared" si="26"/>
        <v>0</v>
      </c>
      <c r="FD29" s="60">
        <f t="shared" si="26"/>
        <v>0</v>
      </c>
      <c r="FE29" s="60">
        <f t="shared" si="26"/>
        <v>0</v>
      </c>
      <c r="FF29" s="60">
        <f t="shared" si="26"/>
        <v>0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0</v>
      </c>
      <c r="FY29" s="60">
        <f t="shared" si="26"/>
        <v>0</v>
      </c>
      <c r="FZ29" s="60">
        <f t="shared" si="26"/>
        <v>0</v>
      </c>
      <c r="GA29" s="60">
        <f t="shared" si="26"/>
        <v>0</v>
      </c>
      <c r="GB29" s="60">
        <f t="shared" si="26"/>
        <v>0</v>
      </c>
      <c r="GC29" s="60">
        <f t="shared" si="26"/>
        <v>0</v>
      </c>
      <c r="GD29" s="60">
        <f t="shared" si="26"/>
        <v>0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0</v>
      </c>
      <c r="GW29" s="60">
        <f t="shared" si="27"/>
        <v>0</v>
      </c>
      <c r="GX29" s="60">
        <f t="shared" si="27"/>
        <v>0</v>
      </c>
      <c r="GY29" s="60">
        <f t="shared" si="27"/>
        <v>0</v>
      </c>
      <c r="GZ29" s="60">
        <f t="shared" si="27"/>
        <v>0</v>
      </c>
      <c r="HA29" s="60">
        <f t="shared" si="27"/>
        <v>0</v>
      </c>
      <c r="HB29" s="60">
        <f t="shared" si="27"/>
        <v>0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0</v>
      </c>
      <c r="HU29" s="60">
        <f t="shared" si="27"/>
        <v>1</v>
      </c>
      <c r="HV29" s="60">
        <f t="shared" si="27"/>
        <v>2</v>
      </c>
      <c r="HW29" s="60">
        <f t="shared" si="27"/>
        <v>0</v>
      </c>
      <c r="HX29" s="60">
        <f t="shared" si="27"/>
        <v>1</v>
      </c>
      <c r="HY29" s="60">
        <f t="shared" si="27"/>
        <v>0</v>
      </c>
      <c r="HZ29" s="60">
        <f t="shared" si="27"/>
        <v>4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0</v>
      </c>
      <c r="IS29" s="60">
        <f t="shared" si="27"/>
        <v>7</v>
      </c>
      <c r="IT29" s="60">
        <f t="shared" si="27"/>
        <v>1</v>
      </c>
      <c r="IU29" s="60">
        <f t="shared" si="27"/>
        <v>1</v>
      </c>
      <c r="IV29" s="60">
        <f t="shared" si="27"/>
        <v>0</v>
      </c>
      <c r="IW29" s="60">
        <f t="shared" si="27"/>
        <v>0</v>
      </c>
      <c r="IX29" s="60">
        <f t="shared" si="27"/>
        <v>9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1</v>
      </c>
      <c r="JH29" s="60">
        <f t="shared" si="28"/>
        <v>0</v>
      </c>
      <c r="JI29" s="60">
        <f t="shared" si="28"/>
        <v>0</v>
      </c>
      <c r="JJ29" s="60">
        <f t="shared" si="28"/>
        <v>1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0</v>
      </c>
      <c r="JP29" s="60">
        <f t="shared" si="28"/>
        <v>0</v>
      </c>
      <c r="JQ29" s="60">
        <f t="shared" si="28"/>
        <v>0</v>
      </c>
      <c r="JR29" s="60">
        <f t="shared" si="28"/>
        <v>0</v>
      </c>
      <c r="JS29" s="60">
        <f t="shared" si="28"/>
        <v>0</v>
      </c>
      <c r="JT29" s="60">
        <f t="shared" si="28"/>
        <v>0</v>
      </c>
      <c r="JU29" s="60">
        <f t="shared" si="28"/>
        <v>0</v>
      </c>
      <c r="JV29" s="60">
        <f t="shared" si="28"/>
        <v>0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0</v>
      </c>
      <c r="KN29" s="60">
        <f t="shared" si="28"/>
        <v>0</v>
      </c>
      <c r="KO29" s="60">
        <f t="shared" si="28"/>
        <v>0</v>
      </c>
      <c r="KP29" s="60">
        <f t="shared" si="28"/>
        <v>0</v>
      </c>
      <c r="KQ29" s="60">
        <f t="shared" si="28"/>
        <v>0</v>
      </c>
      <c r="KR29" s="60">
        <f t="shared" si="28"/>
        <v>0</v>
      </c>
      <c r="KS29" s="60">
        <f t="shared" si="28"/>
        <v>0</v>
      </c>
      <c r="KT29" s="60">
        <f t="shared" si="28"/>
        <v>0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0</v>
      </c>
      <c r="LM29" s="60">
        <f t="shared" si="28"/>
        <v>0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0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0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0</v>
      </c>
      <c r="MP29" s="60">
        <f t="shared" si="29"/>
        <v>0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0</v>
      </c>
      <c r="PH29" s="60">
        <f t="shared" si="30"/>
        <v>0</v>
      </c>
      <c r="PI29" s="60">
        <f t="shared" si="30"/>
        <v>0</v>
      </c>
      <c r="PJ29" s="60">
        <f t="shared" si="30"/>
        <v>0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0</v>
      </c>
      <c r="QG29" s="60">
        <f t="shared" si="30"/>
        <v>0</v>
      </c>
      <c r="QH29" s="60">
        <f t="shared" si="30"/>
        <v>0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28:F28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P12" sqref="P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02" t="s">
        <v>3</v>
      </c>
      <c r="C9" s="102"/>
      <c r="D9" s="102"/>
      <c r="E9" s="102"/>
      <c r="F9" s="105" t="s">
        <v>0</v>
      </c>
      <c r="G9" s="106"/>
      <c r="H9" s="10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2" t="s">
        <v>4</v>
      </c>
      <c r="C10" s="102"/>
      <c r="D10" s="102"/>
      <c r="E10" s="102"/>
      <c r="F10" s="105" t="s">
        <v>10</v>
      </c>
      <c r="G10" s="106"/>
      <c r="H10" s="10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08" t="str">
        <f>IFERROR(INDEX(MALLA_MENSUAL!$E$10:$E$24, MATCH($F$12, MALLA_MENSUAL!$F$10:$F$24, 0)), "")</f>
        <v/>
      </c>
      <c r="G11" s="109"/>
      <c r="H11" s="110"/>
      <c r="I11" s="21"/>
      <c r="J11" s="20"/>
      <c r="K11" s="114" t="s">
        <v>15</v>
      </c>
      <c r="L11" s="115"/>
      <c r="M11" s="98" t="str">
        <f>TEXT(DATE(2026, MALLA_MENSUAL!B10, 1), "mmmm")</f>
        <v>Enero</v>
      </c>
      <c r="N11" s="99"/>
      <c r="AG11"/>
      <c r="AH11"/>
      <c r="AI11"/>
      <c r="AJ11"/>
      <c r="AK11"/>
      <c r="AL11"/>
      <c r="AM11"/>
    </row>
    <row r="12" spans="1:39" ht="18.75" x14ac:dyDescent="0.25">
      <c r="B12" s="101" t="s">
        <v>100</v>
      </c>
      <c r="C12" s="101"/>
      <c r="D12" s="101"/>
      <c r="E12" s="101"/>
      <c r="F12" s="111" t="s">
        <v>16</v>
      </c>
      <c r="G12" s="112"/>
      <c r="H12" s="113"/>
      <c r="I12" s="21"/>
      <c r="J12" s="23"/>
      <c r="K12" s="116" t="s">
        <v>77</v>
      </c>
      <c r="L12" s="116"/>
      <c r="M12" s="98"/>
      <c r="N12" s="99"/>
      <c r="AG12"/>
      <c r="AH12"/>
      <c r="AI12"/>
      <c r="AJ12"/>
      <c r="AK12"/>
      <c r="AL12"/>
      <c r="AM12"/>
    </row>
    <row r="13" spans="1:39" ht="15" customHeight="1" x14ac:dyDescent="0.25">
      <c r="B13" s="102" t="s">
        <v>7</v>
      </c>
      <c r="C13" s="102"/>
      <c r="D13" s="102"/>
      <c r="E13" s="102"/>
      <c r="F13" s="105" t="str">
        <f>IFERROR(INDEX(MALLA_MENSUAL!$C$10:$C$24, MATCH($F$12, MALLA_MENSUAL!$F$10:$F$24, 0)), "")</f>
        <v/>
      </c>
      <c r="G13" s="106"/>
      <c r="H13" s="107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115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0</v>
      </c>
      <c r="K20" s="70">
        <f>IF($K$12="MENSUAL",         VLOOKUP($F$12, MALLA_MENSUAL!$F$9:$QT$31, DATA!K20, 0),"ERROR")</f>
        <v>0</v>
      </c>
      <c r="L20" s="70">
        <f>IF($K$12="MENSUAL",         VLOOKUP($F$12, MALLA_MENSUAL!$F$9:$QT$31, DATA!L20, 0),"ERROR")</f>
        <v>0</v>
      </c>
      <c r="M20" s="70">
        <f>IF($K$12="MENSUAL",         VLOOKUP($F$12, MALLA_MENSUAL!$F$9:$QT$31, DATA!M20, 0),"ERROR")</f>
        <v>0</v>
      </c>
      <c r="N20" s="70">
        <f>IF($K$12="MENSUAL",         VLOOKUP($F$12, MALLA_MENSUAL!$F$9:$QT$31, DATA!N20, 0),"ERROR")</f>
        <v>0</v>
      </c>
      <c r="O20" s="70">
        <f>IF($K$12="MENSUAL",         VLOOKUP($F$12, MALLA_MENSUAL!$F$9:$QT$31, DATA!O20, 0),"ERROR")</f>
        <v>0</v>
      </c>
      <c r="P20" s="70">
        <f>IF($K$12="MENSUAL",         VLOOKUP($F$12, MALLA_MENSUAL!$F$9:$QT$31, DATA!P20, 0),"ERROR")</f>
        <v>0</v>
      </c>
      <c r="Q20" s="70">
        <f>IF($K$12="MENSUAL",         VLOOKUP($F$12, MALLA_MENSUAL!$F$9:$QT$31, DATA!Q20, 0),"ERROR")</f>
        <v>0</v>
      </c>
      <c r="R20" s="75">
        <f>IF($K$12="MENSUAL",         VLOOKUP($F$12, MALLA_MENSUAL!$F$9:$QT$31, DATA!R20, 0),"ERROR")</f>
        <v>0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71">
        <f>IF($K$12="MENSUAL",         VLOOKUP($F$12, MALLA_MENSUAL!$F$9:$QT$31, DATA!G22, 0),"ERROR")</f>
        <v>0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1</v>
      </c>
      <c r="J22" s="71">
        <f>IF($K$12="MENSUAL",         VLOOKUP($F$12, MALLA_MENSUAL!$F$9:$QT$31, DATA!J22, 0),"ERROR")</f>
        <v>13</v>
      </c>
      <c r="K22" s="71">
        <f>IF($K$12="MENSUAL",         VLOOKUP($F$12, MALLA_MENSUAL!$F$9:$QT$31, DATA!K22, 0),"ERROR")</f>
        <v>11</v>
      </c>
      <c r="L22" s="71">
        <f>IF($K$12="MENSUAL",         VLOOKUP($F$12, MALLA_MENSUAL!$F$9:$QT$31, DATA!L22, 0),"ERROR")</f>
        <v>34</v>
      </c>
      <c r="M22" s="71">
        <f>IF($K$12="MENSUAL",         VLOOKUP($F$12, MALLA_MENSUAL!$F$9:$QT$31, DATA!M22, 0),"ERROR")</f>
        <v>44</v>
      </c>
      <c r="N22" s="71">
        <f>IF($K$12="MENSUAL",         VLOOKUP($F$12, MALLA_MENSUAL!$F$9:$QT$31, DATA!N22, 0),"ERROR")</f>
        <v>4</v>
      </c>
      <c r="O22" s="71">
        <f>IF($K$12="MENSUAL",         VLOOKUP($F$12, MALLA_MENSUAL!$F$9:$QT$31, DATA!O22, 0),"ERROR")</f>
        <v>2</v>
      </c>
      <c r="P22" s="71">
        <f>IF($K$12="MENSUAL",         VLOOKUP($F$12, MALLA_MENSUAL!$F$9:$QT$31, DATA!P22, 0),"ERROR")</f>
        <v>6</v>
      </c>
      <c r="Q22" s="71">
        <f>IF($K$12="MENSUAL",         VLOOKUP($F$12, MALLA_MENSUAL!$F$9:$QT$31, DATA!Q22, 0),"ERROR")</f>
        <v>0</v>
      </c>
      <c r="R22" s="76">
        <f>IF($K$12="MENSUAL",         VLOOKUP($F$12, MALLA_MENSUAL!$F$9:$QT$31, DATA!R22, 0),"ERROR")</f>
        <v>115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0</v>
      </c>
      <c r="K24" s="71">
        <f>IF($K$12="MENSUAL",         VLOOKUP($F$12, MALLA_MENSUAL!$F$9:$QT$31, DATA!K24, 0),"ERROR")</f>
        <v>0</v>
      </c>
      <c r="L24" s="71">
        <f>IF($K$12="MENSUAL",         VLOOKUP($F$12, MALLA_MENSUAL!$F$9:$QT$31, DATA!L24, 0),"ERROR")</f>
        <v>0</v>
      </c>
      <c r="M24" s="71">
        <f>IF($K$12="MENSUAL",         VLOOKUP($F$12, MALLA_MENSUAL!$F$9:$QT$31, DATA!M24, 0),"ERROR")</f>
        <v>0</v>
      </c>
      <c r="N24" s="71">
        <f>IF($K$12="MENSUAL",         VLOOKUP($F$12, MALLA_MENSUAL!$F$9:$QT$31, DATA!N24, 0),"ERROR")</f>
        <v>0</v>
      </c>
      <c r="O24" s="71">
        <f>IF($K$12="MENSUAL",         VLOOKUP($F$12, MALLA_MENSUAL!$F$9:$QT$31, DATA!O24, 0),"ERROR")</f>
        <v>0</v>
      </c>
      <c r="P24" s="71">
        <f>IF($K$12="MENSUAL",         VLOOKUP($F$12, MALLA_MENSUAL!$F$9:$QT$31, DATA!P24, 0),"ERROR")</f>
        <v>0</v>
      </c>
      <c r="Q24" s="71">
        <f>IF($K$12="MENSUAL",         VLOOKUP($F$12, MALLA_MENSUAL!$F$9:$QT$31, DATA!Q24, 0),"ERROR")</f>
        <v>0</v>
      </c>
      <c r="R24" s="76">
        <f>IF($K$12="MENSUAL",         VLOOKUP($F$12, MALLA_MENSUAL!$F$9:$QT$31, DATA!R24, 0),"ERROR")</f>
        <v>0</v>
      </c>
      <c r="S24" s="72"/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0</v>
      </c>
      <c r="M26" s="70">
        <f>IF($K$12="MENSUAL",         VLOOKUP($F$12, MALLA_MENSUAL!$F$9:$QT$31, DATA!M26, 0),"ERROR")</f>
        <v>0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0</v>
      </c>
      <c r="S26" s="72"/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0</v>
      </c>
      <c r="K28" s="70">
        <f>IF($K$12="MENSUAL",         VLOOKUP($F$12, MALLA_MENSUAL!$F$9:$QT$31, DATA!K28, 0),"ERROR")</f>
        <v>0</v>
      </c>
      <c r="L28" s="70">
        <f>IF($K$12="MENSUAL",         VLOOKUP($F$12, MALLA_MENSUAL!$F$9:$QT$31, DATA!L28, 0),"ERROR")</f>
        <v>0</v>
      </c>
      <c r="M28" s="70">
        <f>IF($K$12="MENSUAL",         VLOOKUP($F$12, MALLA_MENSUAL!$F$9:$QT$31, DATA!M28, 0),"ERROR")</f>
        <v>0</v>
      </c>
      <c r="N28" s="70">
        <f>IF($K$12="MENSUAL",         VLOOKUP($F$12, MALLA_MENSUAL!$F$9:$QT$31, DATA!N28, 0),"ERROR")</f>
        <v>0</v>
      </c>
      <c r="O28" s="70">
        <f>IF($K$12="MENSUAL",         VLOOKUP($F$12, MALLA_MENSUAL!$F$9:$QT$31, DATA!O28, 0),"ERROR")</f>
        <v>0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0</v>
      </c>
      <c r="S28" s="72"/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0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0</v>
      </c>
      <c r="S30" s="72"/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0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0</v>
      </c>
      <c r="S31" s="72"/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0</v>
      </c>
      <c r="K32" s="70">
        <f>IF($K$12="MENSUAL",         VLOOKUP($F$12, MALLA_MENSUAL!$F$9:$QT$31, DATA!K32, 0),"ERROR")</f>
        <v>0</v>
      </c>
      <c r="L32" s="70">
        <f>IF($K$12="MENSUAL",         VLOOKUP($F$12, MALLA_MENSUAL!$F$9:$QT$31, DATA!L32, 0),"ERROR")</f>
        <v>0</v>
      </c>
      <c r="M32" s="70">
        <f>IF($K$12="MENSUAL",         VLOOKUP($F$12, MALLA_MENSUAL!$F$9:$QT$31, DATA!M32, 0),"ERROR")</f>
        <v>0</v>
      </c>
      <c r="N32" s="70">
        <f>IF($K$12="MENSUAL",         VLOOKUP($F$12, MALLA_MENSUAL!$F$9:$QT$31, DATA!N32, 0),"ERROR")</f>
        <v>0</v>
      </c>
      <c r="O32" s="70">
        <f>IF($K$12="MENSUAL",         VLOOKUP($F$12, MALLA_MENSUAL!$F$9:$QT$31, DATA!O32, 0),"ERROR")</f>
        <v>0</v>
      </c>
      <c r="P32" s="70">
        <f>IF($K$12="MENSUAL",         VLOOKUP($F$12, MALLA_MENSUAL!$F$9:$QT$31, DATA!P32, 0),"ERROR")</f>
        <v>0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0</v>
      </c>
      <c r="S32" s="72"/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14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0</v>
      </c>
      <c r="M40" s="70">
        <f>IF($K$12="MENSUAL",         VLOOKUP($F$12, MALLA_MENSUAL!$F$9:$QT$31, DATA!M40, 0),"ERROR")</f>
        <v>0</v>
      </c>
      <c r="N40" s="70">
        <f>IF($K$12="MENSUAL",         VLOOKUP($F$12, MALLA_MENSUAL!$F$9:$QT$31, DATA!N40, 0),"ERROR")</f>
        <v>0</v>
      </c>
      <c r="O40" s="70">
        <f>IF($K$12="MENSUAL",         VLOOKUP($F$12, MALLA_MENSUAL!$F$9:$QT$31, DATA!O40, 0),"ERROR")</f>
        <v>0</v>
      </c>
      <c r="P40" s="70">
        <f>IF($K$12="MENSUAL",         VLOOKUP($F$12, MALLA_MENSUAL!$F$9:$QT$31, DATA!P40, 0),"ERROR")</f>
        <v>0</v>
      </c>
      <c r="Q40" s="70">
        <f>IF($K$12="MENSUAL",         VLOOKUP($F$12, MALLA_MENSUAL!$F$9:$QT$31, DATA!Q40, 0),"ERROR")</f>
        <v>0</v>
      </c>
      <c r="R40" s="75">
        <f>IF($K$12="MENSUAL",         VLOOKUP($F$12, MALLA_MENSUAL!$F$9:$QT$31, DATA!R40, 0),"ERROR")</f>
        <v>0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0</v>
      </c>
      <c r="M42" s="70">
        <f>IF($K$12="MENSUAL",         VLOOKUP($F$12, MALLA_MENSUAL!$F$9:$QT$31, DATA!M42, 0),"ERROR")</f>
        <v>0</v>
      </c>
      <c r="N42" s="70">
        <f>IF($K$12="MENSUAL",         VLOOKUP($F$12, MALLA_MENSUAL!$F$9:$QT$31, DATA!N42, 0),"ERROR")</f>
        <v>0</v>
      </c>
      <c r="O42" s="70">
        <f>IF($K$12="MENSUAL",         VLOOKUP($F$12, MALLA_MENSUAL!$F$9:$QT$31, DATA!O42, 0),"ERROR")</f>
        <v>0</v>
      </c>
      <c r="P42" s="70">
        <f>IF($K$12="MENSUAL",         VLOOKUP($F$12, MALLA_MENSUAL!$F$9:$QT$31, DATA!P42, 0),"ERROR")</f>
        <v>0</v>
      </c>
      <c r="Q42" s="70">
        <f>IF($K$12="MENSUAL",         VLOOKUP($F$12, MALLA_MENSUAL!$F$9:$QT$31, DATA!Q42, 0),"ERROR")</f>
        <v>0</v>
      </c>
      <c r="R42" s="75">
        <f>IF($K$12="MENSUAL",         VLOOKUP($F$12, MALLA_MENSUAL!$F$9:$QT$31, DATA!R42, 0),"ERROR")</f>
        <v>0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0</v>
      </c>
      <c r="M44" s="70">
        <f>IF($K$12="MENSUAL",         VLOOKUP($F$12, MALLA_MENSUAL!$F$9:$QT$31, DATA!M44, 0),"ERROR")</f>
        <v>1</v>
      </c>
      <c r="N44" s="70">
        <f>IF($K$12="MENSUAL",         VLOOKUP($F$12, MALLA_MENSUAL!$F$9:$QT$31, DATA!N44, 0),"ERROR")</f>
        <v>2</v>
      </c>
      <c r="O44" s="70">
        <f>IF($K$12="MENSUAL",         VLOOKUP($F$12, MALLA_MENSUAL!$F$9:$QT$31, DATA!O44, 0),"ERROR")</f>
        <v>0</v>
      </c>
      <c r="P44" s="70">
        <f>IF($K$12="MENSUAL",         VLOOKUP($F$12, MALLA_MENSUAL!$F$9:$QT$31, DATA!P44, 0),"ERROR")</f>
        <v>1</v>
      </c>
      <c r="Q44" s="70">
        <f>IF($K$12="MENSUAL",         VLOOKUP($F$12, MALLA_MENSUAL!$F$9:$QT$31, DATA!Q44, 0),"ERROR")</f>
        <v>0</v>
      </c>
      <c r="R44" s="75">
        <f>IF($K$12="MENSUAL",         VLOOKUP($F$12, MALLA_MENSUAL!$F$9:$QT$31, DATA!R44, 0),"ERROR")</f>
        <v>4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0</v>
      </c>
      <c r="M46" s="70">
        <f>IF($K$12="MENSUAL",         VLOOKUP($F$12, MALLA_MENSUAL!$F$9:$QT$31, DATA!M46, 0),"ERROR")</f>
        <v>7</v>
      </c>
      <c r="N46" s="70">
        <f>IF($K$12="MENSUAL",         VLOOKUP($F$12, MALLA_MENSUAL!$F$9:$QT$31, DATA!N46, 0),"ERROR")</f>
        <v>1</v>
      </c>
      <c r="O46" s="70">
        <f>IF($K$12="MENSUAL",         VLOOKUP($F$12, MALLA_MENSUAL!$F$9:$QT$31, DATA!O46, 0),"ERROR")</f>
        <v>1</v>
      </c>
      <c r="P46" s="70">
        <f>IF($K$12="MENSUAL",         VLOOKUP($F$12, MALLA_MENSUAL!$F$9:$QT$31, DATA!P46, 0),"ERROR")</f>
        <v>0</v>
      </c>
      <c r="Q46" s="70">
        <f>IF($K$12="MENSUAL",         VLOOKUP($F$12, MALLA_MENSUAL!$F$9:$QT$31, DATA!Q46, 0),"ERROR")</f>
        <v>0</v>
      </c>
      <c r="R46" s="75">
        <f>IF($K$12="MENSUAL",         VLOOKUP($F$12, MALLA_MENSUAL!$F$9:$QT$31, DATA!R46, 0),"ERROR")</f>
        <v>9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1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1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0</v>
      </c>
      <c r="L48" s="70">
        <f>IF($K$12="MENSUAL",         VLOOKUP($F$12, MALLA_MENSUAL!$F$9:$QT$31, DATA!L48, 0),"ERROR")</f>
        <v>0</v>
      </c>
      <c r="M48" s="70">
        <f>IF($K$12="MENSUAL",         VLOOKUP($F$12, MALLA_MENSUAL!$F$9:$QT$31, DATA!M48, 0),"ERROR")</f>
        <v>0</v>
      </c>
      <c r="N48" s="70">
        <f>IF($K$12="MENSUAL",         VLOOKUP($F$12, MALLA_MENSUAL!$F$9:$QT$31, DATA!N48, 0),"ERROR")</f>
        <v>0</v>
      </c>
      <c r="O48" s="70">
        <f>IF($K$12="MENSUAL",         VLOOKUP($F$12, MALLA_MENSUAL!$F$9:$QT$31, DATA!O48, 0),"ERROR")</f>
        <v>0</v>
      </c>
      <c r="P48" s="70">
        <f>IF($K$12="MENSUAL",         VLOOKUP($F$12, MALLA_MENSUAL!$F$9:$QT$31, DATA!P48, 0),"ERROR")</f>
        <v>0</v>
      </c>
      <c r="Q48" s="70">
        <f>IF($K$12="MENSUAL",         VLOOKUP($F$12, MALLA_MENSUAL!$F$9:$QT$31, DATA!Q48, 0),"ERROR")</f>
        <v>0</v>
      </c>
      <c r="R48" s="75">
        <f>IF($K$12="MENSUAL",         VLOOKUP($F$12, MALLA_MENSUAL!$F$9:$QT$31, DATA!R48, 0),"ERROR")</f>
        <v>0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0</v>
      </c>
      <c r="L50" s="70">
        <f>IF($K$12="MENSUAL",         VLOOKUP($F$12, MALLA_MENSUAL!$F$9:$QT$31, DATA!L50, 0),"ERROR")</f>
        <v>0</v>
      </c>
      <c r="M50" s="70">
        <f>IF($K$12="MENSUAL",         VLOOKUP($F$12, MALLA_MENSUAL!$F$9:$QT$31, DATA!M50, 0),"ERROR")</f>
        <v>0</v>
      </c>
      <c r="N50" s="70">
        <f>IF($K$12="MENSUAL",         VLOOKUP($F$12, MALLA_MENSUAL!$F$9:$QT$31, DATA!N50, 0),"ERROR")</f>
        <v>0</v>
      </c>
      <c r="O50" s="70">
        <f>IF($K$12="MENSUAL",         VLOOKUP($F$12, MALLA_MENSUAL!$F$9:$QT$31, DATA!O50, 0),"ERROR")</f>
        <v>0</v>
      </c>
      <c r="P50" s="70">
        <f>IF($K$12="MENSUAL",         VLOOKUP($F$12, MALLA_MENSUAL!$F$9:$QT$31, DATA!P50, 0),"ERROR")</f>
        <v>0</v>
      </c>
      <c r="Q50" s="70">
        <f>IF($K$12="MENSUAL",         VLOOKUP($F$12, MALLA_MENSUAL!$F$9:$QT$31, DATA!Q50, 0),"ERROR")</f>
        <v>0</v>
      </c>
      <c r="R50" s="75">
        <f>IF($K$12="MENSUAL",         VLOOKUP($F$12, MALLA_MENSUAL!$F$9:$QT$31, DATA!R50, 0),"ERROR")</f>
        <v>0</v>
      </c>
      <c r="S50" s="72"/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2" t="s">
        <v>36</v>
      </c>
      <c r="B57" s="133"/>
      <c r="C57" s="134"/>
      <c r="D57" s="36" t="s">
        <v>37</v>
      </c>
      <c r="E57" s="135" t="s">
        <v>38</v>
      </c>
      <c r="F57" s="136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0</v>
      </c>
      <c r="M58" s="70">
        <f>IF($K$12="MENSUAL",         VLOOKUP($F$12, MALLA_MENSUAL!$F$9:$QT$31, DATA!M58, 0),"ERROR")</f>
        <v>0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0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0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0</v>
      </c>
      <c r="R60" s="75">
        <f>IF($K$12="MENSUAL",         VLOOKUP($F$12, MALLA_MENSUAL!$F$9:$QT$31, DATA!R60, 0),"ERROR")</f>
        <v>0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0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0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0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0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0" t="s">
        <v>76</v>
      </c>
      <c r="F6" s="100"/>
      <c r="G6" s="100"/>
      <c r="H6" s="100"/>
      <c r="I6" s="100"/>
      <c r="J6" s="100"/>
      <c r="K6" s="100"/>
      <c r="L6" s="100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0"/>
      <c r="F7" s="100"/>
      <c r="G7" s="100"/>
      <c r="H7" s="100"/>
      <c r="I7" s="100"/>
      <c r="J7" s="100"/>
      <c r="K7" s="100"/>
      <c r="L7" s="10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4"/>
      <c r="F8" s="104"/>
      <c r="G8" s="104"/>
      <c r="H8" s="104"/>
      <c r="I8" s="104"/>
      <c r="J8" s="104"/>
      <c r="K8" s="104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3" t="s">
        <v>6</v>
      </c>
      <c r="C11" s="103"/>
      <c r="D11" s="103"/>
      <c r="E11" s="103"/>
      <c r="F11" s="147"/>
      <c r="G11" s="148"/>
      <c r="H11" s="149"/>
      <c r="I11" s="21"/>
      <c r="J11" s="20"/>
      <c r="K11" s="150" t="s">
        <v>15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101" t="s">
        <v>100</v>
      </c>
      <c r="C12" s="101"/>
      <c r="D12" s="101"/>
      <c r="E12" s="101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7"/>
      <c r="K13" s="11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6" t="s">
        <v>33</v>
      </c>
      <c r="B15" s="126"/>
      <c r="C15" s="126"/>
      <c r="D15" s="126"/>
      <c r="E15" s="126"/>
      <c r="F15" s="126"/>
      <c r="G15" s="126"/>
      <c r="H15" s="126"/>
    </row>
    <row r="16" spans="1:39" s="8" customFormat="1" ht="11.25" customHeight="1" x14ac:dyDescent="0.25">
      <c r="D16" s="9"/>
    </row>
    <row r="17" spans="1:19" s="8" customFormat="1" ht="15" customHeight="1" x14ac:dyDescent="0.25">
      <c r="A17" s="127" t="s">
        <v>34</v>
      </c>
      <c r="B17" s="128"/>
      <c r="C17" s="128"/>
      <c r="D17" s="129"/>
      <c r="E17" s="130" t="s">
        <v>35</v>
      </c>
      <c r="F17" s="13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2" t="s">
        <v>36</v>
      </c>
      <c r="B19" s="133"/>
      <c r="C19" s="134"/>
      <c r="D19" s="36" t="s">
        <v>37</v>
      </c>
      <c r="E19" s="135" t="s">
        <v>38</v>
      </c>
      <c r="F19" s="136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7" t="s">
        <v>51</v>
      </c>
      <c r="B20" s="138"/>
      <c r="C20" s="139"/>
      <c r="D20" s="16" t="s">
        <v>52</v>
      </c>
      <c r="E20" s="124" t="s">
        <v>35</v>
      </c>
      <c r="F20" s="12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0"/>
      <c r="B21" s="141"/>
      <c r="C21" s="142"/>
      <c r="D21" s="16" t="s">
        <v>53</v>
      </c>
      <c r="E21" s="124" t="s">
        <v>35</v>
      </c>
      <c r="F21" s="12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7" t="s">
        <v>54</v>
      </c>
      <c r="B22" s="138"/>
      <c r="C22" s="139"/>
      <c r="D22" s="16" t="s">
        <v>52</v>
      </c>
      <c r="E22" s="124" t="s">
        <v>35</v>
      </c>
      <c r="F22" s="12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0"/>
      <c r="B23" s="141"/>
      <c r="C23" s="142"/>
      <c r="D23" s="16" t="s">
        <v>53</v>
      </c>
      <c r="E23" s="124" t="s">
        <v>35</v>
      </c>
      <c r="F23" s="12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7" t="s">
        <v>55</v>
      </c>
      <c r="B24" s="138"/>
      <c r="C24" s="139"/>
      <c r="D24" s="16" t="s">
        <v>52</v>
      </c>
      <c r="E24" s="124" t="s">
        <v>35</v>
      </c>
      <c r="F24" s="12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0"/>
      <c r="B25" s="141"/>
      <c r="C25" s="142"/>
      <c r="D25" s="16" t="s">
        <v>53</v>
      </c>
      <c r="E25" s="124" t="s">
        <v>35</v>
      </c>
      <c r="F25" s="12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7" t="s">
        <v>56</v>
      </c>
      <c r="B26" s="138"/>
      <c r="C26" s="139"/>
      <c r="D26" s="16" t="s">
        <v>52</v>
      </c>
      <c r="E26" s="124" t="s">
        <v>35</v>
      </c>
      <c r="F26" s="12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0"/>
      <c r="B27" s="141"/>
      <c r="C27" s="142"/>
      <c r="D27" s="16" t="s">
        <v>53</v>
      </c>
      <c r="E27" s="124" t="s">
        <v>35</v>
      </c>
      <c r="F27" s="12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7" t="s">
        <v>57</v>
      </c>
      <c r="B28" s="138"/>
      <c r="C28" s="139"/>
      <c r="D28" s="16" t="s">
        <v>52</v>
      </c>
      <c r="E28" s="124" t="s">
        <v>35</v>
      </c>
      <c r="F28" s="12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0"/>
      <c r="B29" s="141"/>
      <c r="C29" s="142"/>
      <c r="D29" s="16" t="s">
        <v>53</v>
      </c>
      <c r="E29" s="124" t="s">
        <v>35</v>
      </c>
      <c r="F29" s="12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7" t="s">
        <v>58</v>
      </c>
      <c r="B30" s="138"/>
      <c r="C30" s="139"/>
      <c r="D30" s="16" t="s">
        <v>52</v>
      </c>
      <c r="E30" s="124" t="s">
        <v>35</v>
      </c>
      <c r="F30" s="12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0"/>
      <c r="B31" s="141"/>
      <c r="C31" s="142"/>
      <c r="D31" s="16" t="s">
        <v>53</v>
      </c>
      <c r="E31" s="124" t="s">
        <v>35</v>
      </c>
      <c r="F31" s="12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7" t="s">
        <v>59</v>
      </c>
      <c r="B32" s="138"/>
      <c r="C32" s="139"/>
      <c r="D32" s="16" t="s">
        <v>52</v>
      </c>
      <c r="E32" s="124" t="s">
        <v>35</v>
      </c>
      <c r="F32" s="12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0"/>
      <c r="B33" s="141"/>
      <c r="C33" s="142"/>
      <c r="D33" s="16" t="s">
        <v>53</v>
      </c>
      <c r="E33" s="124" t="s">
        <v>35</v>
      </c>
      <c r="F33" s="12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6" t="s">
        <v>60</v>
      </c>
      <c r="B35" s="126"/>
      <c r="C35" s="126"/>
      <c r="D35" s="126"/>
      <c r="E35" s="126"/>
      <c r="F35" s="126"/>
      <c r="G35" s="126"/>
      <c r="H35" s="126"/>
    </row>
    <row r="36" spans="1:19" s="8" customFormat="1" ht="12" customHeight="1" x14ac:dyDescent="0.25">
      <c r="D36" s="9"/>
    </row>
    <row r="37" spans="1:19" s="8" customFormat="1" ht="15" customHeight="1" x14ac:dyDescent="0.25">
      <c r="A37" s="127" t="s">
        <v>34</v>
      </c>
      <c r="B37" s="128"/>
      <c r="C37" s="128"/>
      <c r="D37" s="129"/>
      <c r="E37" s="130" t="s">
        <v>61</v>
      </c>
      <c r="F37" s="13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2" t="s">
        <v>36</v>
      </c>
      <c r="B39" s="133"/>
      <c r="C39" s="134"/>
      <c r="D39" s="36" t="s">
        <v>37</v>
      </c>
      <c r="E39" s="135" t="s">
        <v>38</v>
      </c>
      <c r="F39" s="136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7" t="s">
        <v>62</v>
      </c>
      <c r="B40" s="138"/>
      <c r="C40" s="139"/>
      <c r="D40" s="16" t="s">
        <v>52</v>
      </c>
      <c r="E40" s="124" t="s">
        <v>63</v>
      </c>
      <c r="F40" s="12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0"/>
      <c r="B41" s="141"/>
      <c r="C41" s="142"/>
      <c r="D41" s="16" t="s">
        <v>53</v>
      </c>
      <c r="E41" s="124" t="s">
        <v>63</v>
      </c>
      <c r="F41" s="12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7" t="s">
        <v>64</v>
      </c>
      <c r="B42" s="138"/>
      <c r="C42" s="139"/>
      <c r="D42" s="16" t="s">
        <v>52</v>
      </c>
      <c r="E42" s="124" t="s">
        <v>63</v>
      </c>
      <c r="F42" s="12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0"/>
      <c r="B43" s="141"/>
      <c r="C43" s="142"/>
      <c r="D43" s="16" t="s">
        <v>53</v>
      </c>
      <c r="E43" s="124" t="s">
        <v>63</v>
      </c>
      <c r="F43" s="12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7" t="s">
        <v>65</v>
      </c>
      <c r="B44" s="138"/>
      <c r="C44" s="139"/>
      <c r="D44" s="16" t="s">
        <v>52</v>
      </c>
      <c r="E44" s="124" t="s">
        <v>63</v>
      </c>
      <c r="F44" s="12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0"/>
      <c r="B45" s="141"/>
      <c r="C45" s="142"/>
      <c r="D45" s="16" t="s">
        <v>53</v>
      </c>
      <c r="E45" s="124" t="s">
        <v>63</v>
      </c>
      <c r="F45" s="12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7" t="s">
        <v>66</v>
      </c>
      <c r="B46" s="138"/>
      <c r="C46" s="139"/>
      <c r="D46" s="16" t="s">
        <v>52</v>
      </c>
      <c r="E46" s="124" t="s">
        <v>63</v>
      </c>
      <c r="F46" s="12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0"/>
      <c r="B47" s="141"/>
      <c r="C47" s="142"/>
      <c r="D47" s="16" t="s">
        <v>53</v>
      </c>
      <c r="E47" s="124" t="s">
        <v>63</v>
      </c>
      <c r="F47" s="12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7" t="s">
        <v>67</v>
      </c>
      <c r="B48" s="138"/>
      <c r="C48" s="139"/>
      <c r="D48" s="16" t="s">
        <v>52</v>
      </c>
      <c r="E48" s="124" t="s">
        <v>63</v>
      </c>
      <c r="F48" s="12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0"/>
      <c r="B49" s="141"/>
      <c r="C49" s="142"/>
      <c r="D49" s="16" t="s">
        <v>53</v>
      </c>
      <c r="E49" s="124" t="s">
        <v>63</v>
      </c>
      <c r="F49" s="12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7" t="s">
        <v>68</v>
      </c>
      <c r="B50" s="138"/>
      <c r="C50" s="139"/>
      <c r="D50" s="16" t="s">
        <v>52</v>
      </c>
      <c r="E50" s="124" t="s">
        <v>63</v>
      </c>
      <c r="F50" s="12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0"/>
      <c r="B51" s="141"/>
      <c r="C51" s="142"/>
      <c r="D51" s="16" t="s">
        <v>53</v>
      </c>
      <c r="E51" s="124" t="s">
        <v>63</v>
      </c>
      <c r="F51" s="12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6" t="s">
        <v>69</v>
      </c>
      <c r="B53" s="126"/>
      <c r="C53" s="126"/>
      <c r="D53" s="126"/>
      <c r="E53" s="126"/>
      <c r="F53" s="126"/>
      <c r="G53" s="126"/>
      <c r="H53" s="126"/>
    </row>
    <row r="54" spans="1:19" s="8" customFormat="1" ht="9.75" customHeight="1" x14ac:dyDescent="0.25">
      <c r="D54" s="9"/>
    </row>
    <row r="55" spans="1:19" s="8" customFormat="1" ht="15" customHeight="1" x14ac:dyDescent="0.25">
      <c r="A55" s="127" t="s">
        <v>34</v>
      </c>
      <c r="B55" s="128"/>
      <c r="C55" s="128"/>
      <c r="D55" s="129"/>
      <c r="E55" s="130" t="s">
        <v>61</v>
      </c>
      <c r="F55" s="13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8" t="s">
        <v>70</v>
      </c>
      <c r="B58" s="119"/>
      <c r="C58" s="120"/>
      <c r="D58" s="16" t="s">
        <v>52</v>
      </c>
      <c r="E58" s="124" t="s">
        <v>63</v>
      </c>
      <c r="F58" s="12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1"/>
      <c r="B59" s="122"/>
      <c r="C59" s="123"/>
      <c r="D59" s="16" t="s">
        <v>53</v>
      </c>
      <c r="E59" s="124" t="s">
        <v>63</v>
      </c>
      <c r="F59" s="12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8" t="s">
        <v>71</v>
      </c>
      <c r="B60" s="119"/>
      <c r="C60" s="120"/>
      <c r="D60" s="16" t="s">
        <v>52</v>
      </c>
      <c r="E60" s="124" t="s">
        <v>63</v>
      </c>
      <c r="F60" s="12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1"/>
      <c r="B61" s="122"/>
      <c r="C61" s="123"/>
      <c r="D61" s="16" t="s">
        <v>53</v>
      </c>
      <c r="E61" s="124" t="s">
        <v>63</v>
      </c>
      <c r="F61" s="12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8" t="s">
        <v>72</v>
      </c>
      <c r="B62" s="119"/>
      <c r="C62" s="120"/>
      <c r="D62" s="16" t="s">
        <v>52</v>
      </c>
      <c r="E62" s="124" t="s">
        <v>63</v>
      </c>
      <c r="F62" s="12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1"/>
      <c r="B63" s="122"/>
      <c r="C63" s="123"/>
      <c r="D63" s="16" t="s">
        <v>53</v>
      </c>
      <c r="E63" s="124" t="s">
        <v>63</v>
      </c>
      <c r="F63" s="12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8" t="s">
        <v>73</v>
      </c>
      <c r="B64" s="119"/>
      <c r="C64" s="120"/>
      <c r="D64" s="16" t="s">
        <v>52</v>
      </c>
      <c r="E64" s="124" t="s">
        <v>63</v>
      </c>
      <c r="F64" s="12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1"/>
      <c r="B65" s="122"/>
      <c r="C65" s="123"/>
      <c r="D65" s="16" t="s">
        <v>53</v>
      </c>
      <c r="E65" s="124" t="s">
        <v>63</v>
      </c>
      <c r="F65" s="12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8" t="s">
        <v>74</v>
      </c>
      <c r="B66" s="119"/>
      <c r="C66" s="120"/>
      <c r="D66" s="16" t="s">
        <v>52</v>
      </c>
      <c r="E66" s="124" t="s">
        <v>63</v>
      </c>
      <c r="F66" s="12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1"/>
      <c r="B67" s="122"/>
      <c r="C67" s="123"/>
      <c r="D67" s="16" t="s">
        <v>53</v>
      </c>
      <c r="E67" s="124" t="s">
        <v>63</v>
      </c>
      <c r="F67" s="12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8" t="s">
        <v>75</v>
      </c>
      <c r="B68" s="119"/>
      <c r="C68" s="120"/>
      <c r="D68" s="16" t="s">
        <v>52</v>
      </c>
      <c r="E68" s="124" t="s">
        <v>63</v>
      </c>
      <c r="F68" s="12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1"/>
      <c r="B69" s="122"/>
      <c r="C69" s="123"/>
      <c r="D69" s="16" t="s">
        <v>53</v>
      </c>
      <c r="E69" s="124" t="s">
        <v>63</v>
      </c>
      <c r="F69" s="12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7" sqref="F17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14</v>
      </c>
    </row>
    <row r="4" spans="2:5" ht="15.75" x14ac:dyDescent="0.25">
      <c r="B4" s="6" t="s">
        <v>16</v>
      </c>
      <c r="C4" s="52"/>
      <c r="D4" s="66"/>
      <c r="E4" s="68" t="s">
        <v>103</v>
      </c>
    </row>
    <row r="5" spans="2:5" ht="15.75" x14ac:dyDescent="0.25">
      <c r="B5" s="7" t="s">
        <v>17</v>
      </c>
      <c r="C5" s="73"/>
      <c r="D5" s="74"/>
      <c r="E5" s="77"/>
    </row>
    <row r="6" spans="2:5" ht="15.75" x14ac:dyDescent="0.25">
      <c r="B6" s="7" t="s">
        <v>18</v>
      </c>
      <c r="C6" s="52"/>
      <c r="D6" s="66"/>
      <c r="E6" s="67"/>
    </row>
    <row r="7" spans="2:5" ht="15.75" x14ac:dyDescent="0.25">
      <c r="B7" s="7" t="s">
        <v>19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12</v>
      </c>
      <c r="C12" s="52"/>
      <c r="D12" s="66"/>
      <c r="E12" s="67"/>
    </row>
    <row r="13" spans="2:5" ht="15.75" x14ac:dyDescent="0.25">
      <c r="B13" s="7" t="s">
        <v>24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2026-05-28T20:33:46Z</dcterms:modified>
</cp:coreProperties>
</file>