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MARZO\"/>
    </mc:Choice>
  </mc:AlternateContent>
  <xr:revisionPtr revIDLastSave="0" documentId="13_ncr:1_{9865FD96-954B-48CA-976E-48BFACE2F05E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74" l="1"/>
  <c r="G29" i="27" l="1"/>
  <c r="G28" i="27" s="1"/>
  <c r="H29" i="27"/>
  <c r="H28" i="27" s="1"/>
  <c r="I29" i="27"/>
  <c r="I28" i="27" s="1"/>
  <c r="J29" i="27"/>
  <c r="J28" i="27" s="1"/>
  <c r="K29" i="27"/>
  <c r="K28" i="27" s="1"/>
  <c r="L29" i="27"/>
  <c r="L28" i="27" s="1"/>
  <c r="M29" i="27"/>
  <c r="M28" i="27" s="1"/>
  <c r="N29" i="27"/>
  <c r="N28" i="27" s="1"/>
  <c r="O29" i="27"/>
  <c r="O28" i="27" s="1"/>
  <c r="P29" i="27"/>
  <c r="P28" i="27" s="1"/>
  <c r="Q29" i="27"/>
  <c r="Q28" i="27" s="1"/>
  <c r="R29" i="27"/>
  <c r="R28" i="27" s="1"/>
  <c r="S29" i="27"/>
  <c r="S28" i="27" s="1"/>
  <c r="T29" i="27"/>
  <c r="T28" i="27" s="1"/>
  <c r="U29" i="27"/>
  <c r="U28" i="27" s="1"/>
  <c r="V29" i="27"/>
  <c r="V28" i="27" s="1"/>
  <c r="W29" i="27"/>
  <c r="W28" i="27" s="1"/>
  <c r="X29" i="27"/>
  <c r="X28" i="27" s="1"/>
  <c r="Y29" i="27"/>
  <c r="Y28" i="27" s="1"/>
  <c r="Z29" i="27"/>
  <c r="Z28" i="27" s="1"/>
  <c r="AA29" i="27"/>
  <c r="AA28" i="27" s="1"/>
  <c r="AB29" i="27"/>
  <c r="AB28" i="27" s="1"/>
  <c r="AC29" i="27"/>
  <c r="AC28" i="27" s="1"/>
  <c r="AD29" i="27"/>
  <c r="AD28" i="27" s="1"/>
  <c r="AE29" i="27"/>
  <c r="AE28" i="27" s="1"/>
  <c r="AF29" i="27"/>
  <c r="AF28" i="27" s="1"/>
  <c r="AG29" i="27"/>
  <c r="AG28" i="27" s="1"/>
  <c r="AH29" i="27"/>
  <c r="AH28" i="27" s="1"/>
  <c r="AI29" i="27"/>
  <c r="AI28" i="27" s="1"/>
  <c r="AJ29" i="27"/>
  <c r="AJ28" i="27" s="1"/>
  <c r="AK29" i="27"/>
  <c r="AK28" i="27" s="1"/>
  <c r="AL29" i="27"/>
  <c r="AL28" i="27" s="1"/>
  <c r="AM29" i="27"/>
  <c r="AM28" i="27" s="1"/>
  <c r="AN29" i="27"/>
  <c r="AN28" i="27" s="1"/>
  <c r="AO29" i="27"/>
  <c r="AO28" i="27" s="1"/>
  <c r="AP29" i="27"/>
  <c r="AP28" i="27" s="1"/>
  <c r="AQ29" i="27"/>
  <c r="AQ28" i="27" s="1"/>
  <c r="AR29" i="27"/>
  <c r="AR28" i="27" s="1"/>
  <c r="AS29" i="27"/>
  <c r="AS28" i="27" s="1"/>
  <c r="AT29" i="27"/>
  <c r="AT28" i="27" s="1"/>
  <c r="AU29" i="27"/>
  <c r="AU28" i="27" s="1"/>
  <c r="AV29" i="27"/>
  <c r="AV28" i="27" s="1"/>
  <c r="AW29" i="27"/>
  <c r="AW28" i="27" s="1"/>
  <c r="AX29" i="27"/>
  <c r="AX28" i="27" s="1"/>
  <c r="AY29" i="27"/>
  <c r="AY28" i="27" s="1"/>
  <c r="AZ29" i="27"/>
  <c r="AZ28" i="27" s="1"/>
  <c r="BA29" i="27"/>
  <c r="BA28" i="27" s="1"/>
  <c r="BB29" i="27"/>
  <c r="BB28" i="27" s="1"/>
  <c r="BC29" i="27"/>
  <c r="BC28" i="27" s="1"/>
  <c r="BD29" i="27"/>
  <c r="BD28" i="27" s="1"/>
  <c r="BE29" i="27"/>
  <c r="BE28" i="27" s="1"/>
  <c r="BF29" i="27"/>
  <c r="BF28" i="27" s="1"/>
  <c r="BG29" i="27"/>
  <c r="BG28" i="27" s="1"/>
  <c r="BH29" i="27"/>
  <c r="BH28" i="27" s="1"/>
  <c r="BI29" i="27"/>
  <c r="BI28" i="27" s="1"/>
  <c r="BJ29" i="27"/>
  <c r="BJ28" i="27" s="1"/>
  <c r="BK29" i="27"/>
  <c r="BK28" i="27" s="1"/>
  <c r="BL29" i="27"/>
  <c r="BL28" i="27" s="1"/>
  <c r="BM29" i="27"/>
  <c r="BM28" i="27" s="1"/>
  <c r="BN29" i="27"/>
  <c r="BN28" i="27" s="1"/>
  <c r="BO29" i="27"/>
  <c r="BO28" i="27" s="1"/>
  <c r="BP29" i="27"/>
  <c r="BP28" i="27" s="1"/>
  <c r="BQ29" i="27"/>
  <c r="BQ28" i="27" s="1"/>
  <c r="BR29" i="27"/>
  <c r="BR28" i="27" s="1"/>
  <c r="BS29" i="27"/>
  <c r="BS28" i="27" s="1"/>
  <c r="BT29" i="27"/>
  <c r="BT28" i="27" s="1"/>
  <c r="BU29" i="27"/>
  <c r="BU28" i="27" s="1"/>
  <c r="BV29" i="27"/>
  <c r="BV28" i="27" s="1"/>
  <c r="BW29" i="27"/>
  <c r="BW28" i="27" s="1"/>
  <c r="BX29" i="27"/>
  <c r="BX28" i="27" s="1"/>
  <c r="BY29" i="27"/>
  <c r="BY28" i="27" s="1"/>
  <c r="BZ29" i="27"/>
  <c r="BZ28" i="27" s="1"/>
  <c r="CA29" i="27"/>
  <c r="CA28" i="27" s="1"/>
  <c r="CB29" i="27"/>
  <c r="CB28" i="27" s="1"/>
  <c r="CC29" i="27"/>
  <c r="CC28" i="27" s="1"/>
  <c r="CD29" i="27"/>
  <c r="CD28" i="27" s="1"/>
  <c r="CE29" i="27"/>
  <c r="CE28" i="27" s="1"/>
  <c r="CF29" i="27"/>
  <c r="CF28" i="27" s="1"/>
  <c r="CG29" i="27"/>
  <c r="CG28" i="27" s="1"/>
  <c r="CH29" i="27"/>
  <c r="CH28" i="27" s="1"/>
  <c r="CI29" i="27"/>
  <c r="CI28" i="27" s="1"/>
  <c r="CJ29" i="27"/>
  <c r="CJ28" i="27" s="1"/>
  <c r="CK29" i="27"/>
  <c r="CK28" i="27" s="1"/>
  <c r="CL29" i="27"/>
  <c r="CL28" i="27" s="1"/>
  <c r="CM29" i="27"/>
  <c r="CM28" i="27" s="1"/>
  <c r="CN29" i="27"/>
  <c r="CN28" i="27" s="1"/>
  <c r="CO29" i="27"/>
  <c r="CO28" i="27" s="1"/>
  <c r="CP29" i="27"/>
  <c r="CP28" i="27" s="1"/>
  <c r="CQ29" i="27"/>
  <c r="CQ28" i="27" s="1"/>
  <c r="CR29" i="27"/>
  <c r="CR28" i="27" s="1"/>
  <c r="CS29" i="27"/>
  <c r="CS28" i="27" s="1"/>
  <c r="CT29" i="27"/>
  <c r="CT28" i="27" s="1"/>
  <c r="CU29" i="27"/>
  <c r="CU28" i="27" s="1"/>
  <c r="CV29" i="27"/>
  <c r="CV28" i="27" s="1"/>
  <c r="CW29" i="27"/>
  <c r="CW28" i="27" s="1"/>
  <c r="CX29" i="27"/>
  <c r="CX28" i="27" s="1"/>
  <c r="CY29" i="27"/>
  <c r="CY28" i="27" s="1"/>
  <c r="CZ29" i="27"/>
  <c r="CZ28" i="27" s="1"/>
  <c r="DA29" i="27"/>
  <c r="DA28" i="27" s="1"/>
  <c r="DB29" i="27"/>
  <c r="DB28" i="27" s="1"/>
  <c r="DC29" i="27"/>
  <c r="DC28" i="27" s="1"/>
  <c r="DD29" i="27"/>
  <c r="DD28" i="27" s="1"/>
  <c r="DE29" i="27"/>
  <c r="DE28" i="27" s="1"/>
  <c r="DF29" i="27"/>
  <c r="DF28" i="27" s="1"/>
  <c r="DG29" i="27"/>
  <c r="DG28" i="27" s="1"/>
  <c r="DH29" i="27"/>
  <c r="DH28" i="27" s="1"/>
  <c r="DI29" i="27"/>
  <c r="DI28" i="27" s="1"/>
  <c r="DJ29" i="27"/>
  <c r="DJ28" i="27" s="1"/>
  <c r="DK29" i="27"/>
  <c r="DK28" i="27" s="1"/>
  <c r="DL29" i="27"/>
  <c r="DL28" i="27" s="1"/>
  <c r="DM29" i="27"/>
  <c r="DM28" i="27" s="1"/>
  <c r="DN29" i="27"/>
  <c r="DN28" i="27" s="1"/>
  <c r="DO29" i="27"/>
  <c r="DO28" i="27" s="1"/>
  <c r="DP29" i="27"/>
  <c r="DP28" i="27" s="1"/>
  <c r="DQ29" i="27"/>
  <c r="DQ28" i="27" s="1"/>
  <c r="DR29" i="27"/>
  <c r="DR28" i="27" s="1"/>
  <c r="DS29" i="27"/>
  <c r="DS28" i="27" s="1"/>
  <c r="DT29" i="27"/>
  <c r="DT28" i="27" s="1"/>
  <c r="DU29" i="27"/>
  <c r="DU28" i="27" s="1"/>
  <c r="DV29" i="27"/>
  <c r="DV28" i="27" s="1"/>
  <c r="DW29" i="27"/>
  <c r="DW28" i="27" s="1"/>
  <c r="DX29" i="27"/>
  <c r="DX28" i="27" s="1"/>
  <c r="DY29" i="27"/>
  <c r="DY28" i="27" s="1"/>
  <c r="DZ29" i="27"/>
  <c r="DZ28" i="27" s="1"/>
  <c r="EA29" i="27"/>
  <c r="EA28" i="27" s="1"/>
  <c r="EB29" i="27"/>
  <c r="EB28" i="27" s="1"/>
  <c r="EC29" i="27"/>
  <c r="EC28" i="27" s="1"/>
  <c r="ED29" i="27"/>
  <c r="ED28" i="27" s="1"/>
  <c r="EE29" i="27"/>
  <c r="EE28" i="27" s="1"/>
  <c r="EF29" i="27"/>
  <c r="EF28" i="27" s="1"/>
  <c r="EG29" i="27"/>
  <c r="EG28" i="27" s="1"/>
  <c r="EH29" i="27"/>
  <c r="EH28" i="27" s="1"/>
  <c r="EI29" i="27"/>
  <c r="EI28" i="27" s="1"/>
  <c r="EJ29" i="27"/>
  <c r="EJ28" i="27" s="1"/>
  <c r="EK29" i="27"/>
  <c r="EK28" i="27" s="1"/>
  <c r="EL29" i="27"/>
  <c r="EL28" i="27" s="1"/>
  <c r="EM29" i="27"/>
  <c r="EM28" i="27" s="1"/>
  <c r="EN29" i="27"/>
  <c r="EN28" i="27" s="1"/>
  <c r="EO29" i="27"/>
  <c r="EO28" i="27" s="1"/>
  <c r="EP29" i="27"/>
  <c r="EP28" i="27" s="1"/>
  <c r="EQ29" i="27"/>
  <c r="EQ28" i="27" s="1"/>
  <c r="ER29" i="27"/>
  <c r="ER28" i="27" s="1"/>
  <c r="ES29" i="27"/>
  <c r="ES28" i="27" s="1"/>
  <c r="ET29" i="27"/>
  <c r="ET28" i="27" s="1"/>
  <c r="EU29" i="27"/>
  <c r="EU28" i="27" s="1"/>
  <c r="EV29" i="27"/>
  <c r="EV28" i="27" s="1"/>
  <c r="EW29" i="27"/>
  <c r="EW28" i="27" s="1"/>
  <c r="EX29" i="27"/>
  <c r="EX28" i="27" s="1"/>
  <c r="EY29" i="27"/>
  <c r="EY28" i="27" s="1"/>
  <c r="EZ29" i="27"/>
  <c r="EZ28" i="27" s="1"/>
  <c r="FA29" i="27"/>
  <c r="FA28" i="27" s="1"/>
  <c r="FB29" i="27"/>
  <c r="FB28" i="27" s="1"/>
  <c r="FC29" i="27"/>
  <c r="FC28" i="27" s="1"/>
  <c r="FD29" i="27"/>
  <c r="FD28" i="27" s="1"/>
  <c r="FE29" i="27"/>
  <c r="FE28" i="27" s="1"/>
  <c r="FF29" i="27"/>
  <c r="FF28" i="27" s="1"/>
  <c r="FG29" i="27"/>
  <c r="FG28" i="27" s="1"/>
  <c r="FH29" i="27"/>
  <c r="FH28" i="27" s="1"/>
  <c r="FI29" i="27"/>
  <c r="FI28" i="27" s="1"/>
  <c r="FJ29" i="27"/>
  <c r="FJ28" i="27" s="1"/>
  <c r="FK29" i="27"/>
  <c r="FK28" i="27" s="1"/>
  <c r="FL29" i="27"/>
  <c r="FL28" i="27" s="1"/>
  <c r="FM29" i="27"/>
  <c r="FM28" i="27" s="1"/>
  <c r="FN29" i="27"/>
  <c r="FN28" i="27" s="1"/>
  <c r="FO29" i="27"/>
  <c r="FO28" i="27" s="1"/>
  <c r="FP29" i="27"/>
  <c r="FP28" i="27" s="1"/>
  <c r="FQ29" i="27"/>
  <c r="FQ28" i="27" s="1"/>
  <c r="FR29" i="27"/>
  <c r="FR28" i="27" s="1"/>
  <c r="FS29" i="27"/>
  <c r="FS28" i="27" s="1"/>
  <c r="FT29" i="27"/>
  <c r="FT28" i="27" s="1"/>
  <c r="FU29" i="27"/>
  <c r="FU28" i="27" s="1"/>
  <c r="FV29" i="27"/>
  <c r="FV28" i="27" s="1"/>
  <c r="FW29" i="27"/>
  <c r="FW28" i="27" s="1"/>
  <c r="FX29" i="27"/>
  <c r="FX28" i="27" s="1"/>
  <c r="FY29" i="27"/>
  <c r="FY28" i="27" s="1"/>
  <c r="FZ29" i="27"/>
  <c r="FZ28" i="27" s="1"/>
  <c r="GA29" i="27"/>
  <c r="GA28" i="27" s="1"/>
  <c r="GB29" i="27"/>
  <c r="GB28" i="27" s="1"/>
  <c r="GC29" i="27"/>
  <c r="GC28" i="27" s="1"/>
  <c r="GD29" i="27"/>
  <c r="GD28" i="27" s="1"/>
  <c r="GE29" i="27"/>
  <c r="GE28" i="27" s="1"/>
  <c r="GF29" i="27"/>
  <c r="GF28" i="27" s="1"/>
  <c r="GG29" i="27"/>
  <c r="GG28" i="27" s="1"/>
  <c r="GH29" i="27"/>
  <c r="GH28" i="27" s="1"/>
  <c r="GI29" i="27"/>
  <c r="GI28" i="27" s="1"/>
  <c r="GJ29" i="27"/>
  <c r="GJ28" i="27" s="1"/>
  <c r="GK29" i="27"/>
  <c r="GK28" i="27" s="1"/>
  <c r="GL29" i="27"/>
  <c r="GL28" i="27" s="1"/>
  <c r="GM29" i="27"/>
  <c r="GM28" i="27" s="1"/>
  <c r="GN29" i="27"/>
  <c r="GN28" i="27" s="1"/>
  <c r="GO29" i="27"/>
  <c r="GO28" i="27" s="1"/>
  <c r="GP29" i="27"/>
  <c r="GP28" i="27" s="1"/>
  <c r="GQ29" i="27"/>
  <c r="GQ28" i="27" s="1"/>
  <c r="GR29" i="27"/>
  <c r="GR28" i="27" s="1"/>
  <c r="GS29" i="27"/>
  <c r="GS28" i="27" s="1"/>
  <c r="GT29" i="27"/>
  <c r="GT28" i="27" s="1"/>
  <c r="GU29" i="27"/>
  <c r="GU28" i="27" s="1"/>
  <c r="GV29" i="27"/>
  <c r="GV28" i="27" s="1"/>
  <c r="GW29" i="27"/>
  <c r="GW28" i="27" s="1"/>
  <c r="GX29" i="27"/>
  <c r="GX28" i="27" s="1"/>
  <c r="GY29" i="27"/>
  <c r="GY28" i="27" s="1"/>
  <c r="GZ29" i="27"/>
  <c r="GZ28" i="27" s="1"/>
  <c r="HA29" i="27"/>
  <c r="HA28" i="27" s="1"/>
  <c r="HB29" i="27"/>
  <c r="HB28" i="27" s="1"/>
  <c r="HC29" i="27"/>
  <c r="HC28" i="27" s="1"/>
  <c r="HD29" i="27"/>
  <c r="HD28" i="27" s="1"/>
  <c r="HE29" i="27"/>
  <c r="HE28" i="27" s="1"/>
  <c r="HF29" i="27"/>
  <c r="HF28" i="27" s="1"/>
  <c r="HG29" i="27"/>
  <c r="HG28" i="27" s="1"/>
  <c r="HH29" i="27"/>
  <c r="HH28" i="27" s="1"/>
  <c r="HI29" i="27"/>
  <c r="HI28" i="27" s="1"/>
  <c r="HJ29" i="27"/>
  <c r="HJ28" i="27" s="1"/>
  <c r="HK29" i="27"/>
  <c r="HK28" i="27" s="1"/>
  <c r="HL29" i="27"/>
  <c r="HL28" i="27" s="1"/>
  <c r="HM29" i="27"/>
  <c r="HM28" i="27" s="1"/>
  <c r="HN29" i="27"/>
  <c r="HN28" i="27" s="1"/>
  <c r="HO29" i="27"/>
  <c r="HO28" i="27" s="1"/>
  <c r="HP29" i="27"/>
  <c r="HP28" i="27" s="1"/>
  <c r="HQ29" i="27"/>
  <c r="HQ28" i="27" s="1"/>
  <c r="HR29" i="27"/>
  <c r="HR28" i="27" s="1"/>
  <c r="HS29" i="27"/>
  <c r="HS28" i="27" s="1"/>
  <c r="HT29" i="27"/>
  <c r="HT28" i="27" s="1"/>
  <c r="HU29" i="27"/>
  <c r="HU28" i="27" s="1"/>
  <c r="HV29" i="27"/>
  <c r="HV28" i="27" s="1"/>
  <c r="HW29" i="27"/>
  <c r="HW28" i="27" s="1"/>
  <c r="HX29" i="27"/>
  <c r="HX28" i="27" s="1"/>
  <c r="HY29" i="27"/>
  <c r="HY28" i="27" s="1"/>
  <c r="HZ29" i="27"/>
  <c r="HZ28" i="27" s="1"/>
  <c r="IA29" i="27"/>
  <c r="IA28" i="27" s="1"/>
  <c r="IB29" i="27"/>
  <c r="IB28" i="27" s="1"/>
  <c r="IC29" i="27"/>
  <c r="IC28" i="27" s="1"/>
  <c r="ID29" i="27"/>
  <c r="ID28" i="27" s="1"/>
  <c r="IE29" i="27"/>
  <c r="IE28" i="27" s="1"/>
  <c r="IF29" i="27"/>
  <c r="IF28" i="27" s="1"/>
  <c r="IG29" i="27"/>
  <c r="IG28" i="27" s="1"/>
  <c r="IH29" i="27"/>
  <c r="IH28" i="27" s="1"/>
  <c r="II29" i="27"/>
  <c r="II28" i="27" s="1"/>
  <c r="IJ29" i="27"/>
  <c r="IJ28" i="27" s="1"/>
  <c r="IK29" i="27"/>
  <c r="IK28" i="27" s="1"/>
  <c r="IL29" i="27"/>
  <c r="IL28" i="27" s="1"/>
  <c r="IM29" i="27"/>
  <c r="IM28" i="27" s="1"/>
  <c r="IN29" i="27"/>
  <c r="IN28" i="27" s="1"/>
  <c r="IO29" i="27"/>
  <c r="IO28" i="27" s="1"/>
  <c r="IP29" i="27"/>
  <c r="IP28" i="27" s="1"/>
  <c r="IQ29" i="27"/>
  <c r="IQ28" i="27" s="1"/>
  <c r="IR29" i="27"/>
  <c r="IR28" i="27" s="1"/>
  <c r="IS29" i="27"/>
  <c r="IS28" i="27" s="1"/>
  <c r="IT29" i="27"/>
  <c r="IT28" i="27" s="1"/>
  <c r="IU29" i="27"/>
  <c r="IU28" i="27" s="1"/>
  <c r="IV29" i="27"/>
  <c r="IV28" i="27" s="1"/>
  <c r="IW29" i="27"/>
  <c r="IW28" i="27" s="1"/>
  <c r="IX29" i="27"/>
  <c r="IX28" i="27" s="1"/>
  <c r="IY29" i="27"/>
  <c r="IY28" i="27" s="1"/>
  <c r="IZ29" i="27"/>
  <c r="IZ28" i="27" s="1"/>
  <c r="JA29" i="27"/>
  <c r="JA28" i="27" s="1"/>
  <c r="JB29" i="27"/>
  <c r="JB28" i="27" s="1"/>
  <c r="JC29" i="27"/>
  <c r="JC28" i="27" s="1"/>
  <c r="JD29" i="27"/>
  <c r="JD28" i="27" s="1"/>
  <c r="JE29" i="27"/>
  <c r="JE28" i="27" s="1"/>
  <c r="JF29" i="27"/>
  <c r="JF28" i="27" s="1"/>
  <c r="JG29" i="27"/>
  <c r="JG28" i="27" s="1"/>
  <c r="JH29" i="27"/>
  <c r="JH28" i="27" s="1"/>
  <c r="JI29" i="27"/>
  <c r="JI28" i="27" s="1"/>
  <c r="JJ29" i="27"/>
  <c r="JJ28" i="27" s="1"/>
  <c r="JK29" i="27"/>
  <c r="JK28" i="27" s="1"/>
  <c r="JL29" i="27"/>
  <c r="JL28" i="27" s="1"/>
  <c r="JM29" i="27"/>
  <c r="JM28" i="27" s="1"/>
  <c r="JN29" i="27"/>
  <c r="JN28" i="27" s="1"/>
  <c r="JO29" i="27"/>
  <c r="JO28" i="27" s="1"/>
  <c r="JP29" i="27"/>
  <c r="JP28" i="27" s="1"/>
  <c r="JQ29" i="27"/>
  <c r="JQ28" i="27" s="1"/>
  <c r="JR29" i="27"/>
  <c r="JR28" i="27" s="1"/>
  <c r="JS29" i="27"/>
  <c r="JS28" i="27" s="1"/>
  <c r="JT29" i="27"/>
  <c r="JT28" i="27" s="1"/>
  <c r="JU29" i="27"/>
  <c r="JU28" i="27" s="1"/>
  <c r="JV29" i="27"/>
  <c r="JV28" i="27" s="1"/>
  <c r="JW29" i="27"/>
  <c r="JW28" i="27" s="1"/>
  <c r="JX29" i="27"/>
  <c r="JX28" i="27" s="1"/>
  <c r="JY29" i="27"/>
  <c r="JY28" i="27" s="1"/>
  <c r="JZ29" i="27"/>
  <c r="JZ28" i="27" s="1"/>
  <c r="KA29" i="27"/>
  <c r="KA28" i="27" s="1"/>
  <c r="KB29" i="27"/>
  <c r="KB28" i="27" s="1"/>
  <c r="KC29" i="27"/>
  <c r="KC28" i="27" s="1"/>
  <c r="KD29" i="27"/>
  <c r="KD28" i="27" s="1"/>
  <c r="KE29" i="27"/>
  <c r="KE28" i="27" s="1"/>
  <c r="KF29" i="27"/>
  <c r="KF28" i="27" s="1"/>
  <c r="KG29" i="27"/>
  <c r="KG28" i="27" s="1"/>
  <c r="KH29" i="27"/>
  <c r="KH28" i="27" s="1"/>
  <c r="KI29" i="27"/>
  <c r="KI28" i="27" s="1"/>
  <c r="KJ29" i="27"/>
  <c r="KJ28" i="27" s="1"/>
  <c r="KK29" i="27"/>
  <c r="KK28" i="27" s="1"/>
  <c r="KL29" i="27"/>
  <c r="KL28" i="27" s="1"/>
  <c r="KM29" i="27"/>
  <c r="KM28" i="27" s="1"/>
  <c r="KN29" i="27"/>
  <c r="KN28" i="27" s="1"/>
  <c r="KO29" i="27"/>
  <c r="KO28" i="27" s="1"/>
  <c r="KP29" i="27"/>
  <c r="KP28" i="27" s="1"/>
  <c r="KQ29" i="27"/>
  <c r="KQ28" i="27" s="1"/>
  <c r="KR29" i="27"/>
  <c r="KR28" i="27" s="1"/>
  <c r="KS29" i="27"/>
  <c r="KS28" i="27" s="1"/>
  <c r="KT29" i="27"/>
  <c r="KT28" i="27" s="1"/>
  <c r="KU29" i="27"/>
  <c r="KU28" i="27" s="1"/>
  <c r="KV29" i="27"/>
  <c r="KV28" i="27" s="1"/>
  <c r="KW29" i="27"/>
  <c r="KW28" i="27" s="1"/>
  <c r="KX29" i="27"/>
  <c r="KX28" i="27" s="1"/>
  <c r="KY29" i="27"/>
  <c r="KY28" i="27" s="1"/>
  <c r="KZ29" i="27"/>
  <c r="KZ28" i="27" s="1"/>
  <c r="LA29" i="27"/>
  <c r="LA28" i="27" s="1"/>
  <c r="LB29" i="27"/>
  <c r="LB28" i="27" s="1"/>
  <c r="LC29" i="27"/>
  <c r="LC28" i="27" s="1"/>
  <c r="LD29" i="27"/>
  <c r="LD28" i="27" s="1"/>
  <c r="LE29" i="27"/>
  <c r="LE28" i="27" s="1"/>
  <c r="LF29" i="27"/>
  <c r="LF28" i="27" s="1"/>
  <c r="LG29" i="27"/>
  <c r="LG28" i="27" s="1"/>
  <c r="LH29" i="27"/>
  <c r="LH28" i="27" s="1"/>
  <c r="LI29" i="27"/>
  <c r="LI28" i="27" s="1"/>
  <c r="LJ29" i="27"/>
  <c r="LJ28" i="27" s="1"/>
  <c r="LK29" i="27"/>
  <c r="LK28" i="27" s="1"/>
  <c r="LL29" i="27"/>
  <c r="LL28" i="27" s="1"/>
  <c r="LM29" i="27"/>
  <c r="LM28" i="27" s="1"/>
  <c r="LN29" i="27"/>
  <c r="LN28" i="27" s="1"/>
  <c r="LO29" i="27"/>
  <c r="LO28" i="27" s="1"/>
  <c r="LP29" i="27"/>
  <c r="LP28" i="27" s="1"/>
  <c r="LQ29" i="27"/>
  <c r="LQ28" i="27" s="1"/>
  <c r="LR29" i="27"/>
  <c r="LR28" i="27" s="1"/>
  <c r="LS29" i="27"/>
  <c r="LS28" i="27" s="1"/>
  <c r="LT29" i="27"/>
  <c r="LT28" i="27" s="1"/>
  <c r="LU29" i="27"/>
  <c r="LU28" i="27" s="1"/>
  <c r="LV29" i="27"/>
  <c r="LV28" i="27" s="1"/>
  <c r="LW29" i="27"/>
  <c r="LW28" i="27" s="1"/>
  <c r="LX29" i="27"/>
  <c r="LX28" i="27" s="1"/>
  <c r="LY29" i="27"/>
  <c r="LY28" i="27" s="1"/>
  <c r="LZ29" i="27"/>
  <c r="LZ28" i="27" s="1"/>
  <c r="MA29" i="27"/>
  <c r="MA28" i="27" s="1"/>
  <c r="MB29" i="27"/>
  <c r="MB28" i="27" s="1"/>
  <c r="MC29" i="27"/>
  <c r="MC28" i="27" s="1"/>
  <c r="MD29" i="27"/>
  <c r="MD28" i="27" s="1"/>
  <c r="ME29" i="27"/>
  <c r="ME28" i="27" s="1"/>
  <c r="MF29" i="27"/>
  <c r="MF28" i="27" s="1"/>
  <c r="MG29" i="27"/>
  <c r="MG28" i="27" s="1"/>
  <c r="MH29" i="27"/>
  <c r="MH28" i="27" s="1"/>
  <c r="MI29" i="27"/>
  <c r="MI28" i="27" s="1"/>
  <c r="MJ29" i="27"/>
  <c r="MJ28" i="27" s="1"/>
  <c r="MK29" i="27"/>
  <c r="MK28" i="27" s="1"/>
  <c r="ML29" i="27"/>
  <c r="ML28" i="27" s="1"/>
  <c r="MM29" i="27"/>
  <c r="MM28" i="27" s="1"/>
  <c r="MN29" i="27"/>
  <c r="MN28" i="27" s="1"/>
  <c r="MO29" i="27"/>
  <c r="MO28" i="27" s="1"/>
  <c r="MP29" i="27"/>
  <c r="MP28" i="27" s="1"/>
  <c r="MQ29" i="27"/>
  <c r="MQ28" i="27" s="1"/>
  <c r="MR29" i="27"/>
  <c r="MR28" i="27" s="1"/>
  <c r="MS29" i="27"/>
  <c r="MS28" i="27" s="1"/>
  <c r="MT29" i="27"/>
  <c r="MT28" i="27" s="1"/>
  <c r="MU29" i="27"/>
  <c r="MU28" i="27" s="1"/>
  <c r="MV29" i="27"/>
  <c r="MV28" i="27" s="1"/>
  <c r="MW29" i="27"/>
  <c r="MW28" i="27" s="1"/>
  <c r="MX29" i="27"/>
  <c r="MX28" i="27" s="1"/>
  <c r="MY29" i="27"/>
  <c r="MY28" i="27" s="1"/>
  <c r="MZ29" i="27"/>
  <c r="MZ28" i="27" s="1"/>
  <c r="NA29" i="27"/>
  <c r="NA28" i="27" s="1"/>
  <c r="NB29" i="27"/>
  <c r="NB28" i="27" s="1"/>
  <c r="NC29" i="27"/>
  <c r="NC28" i="27" s="1"/>
  <c r="ND29" i="27"/>
  <c r="ND28" i="27" s="1"/>
  <c r="NE29" i="27"/>
  <c r="NE28" i="27" s="1"/>
  <c r="NF29" i="27"/>
  <c r="NF28" i="27" s="1"/>
  <c r="NG29" i="27"/>
  <c r="NG28" i="27" s="1"/>
  <c r="NH29" i="27"/>
  <c r="NH28" i="27" s="1"/>
  <c r="NI29" i="27"/>
  <c r="NI28" i="27" s="1"/>
  <c r="NJ29" i="27"/>
  <c r="NJ28" i="27" s="1"/>
  <c r="NK29" i="27"/>
  <c r="NK28" i="27" s="1"/>
  <c r="NL29" i="27"/>
  <c r="NL28" i="27" s="1"/>
  <c r="NM29" i="27"/>
  <c r="NM28" i="27" s="1"/>
  <c r="NN29" i="27"/>
  <c r="NN28" i="27" s="1"/>
  <c r="NO29" i="27"/>
  <c r="NO28" i="27" s="1"/>
  <c r="NP29" i="27"/>
  <c r="NP28" i="27" s="1"/>
  <c r="NQ29" i="27"/>
  <c r="NQ28" i="27" s="1"/>
  <c r="NR29" i="27"/>
  <c r="NR28" i="27" s="1"/>
  <c r="NS29" i="27"/>
  <c r="NS28" i="27" s="1"/>
  <c r="NT29" i="27"/>
  <c r="NT28" i="27" s="1"/>
  <c r="NU29" i="27"/>
  <c r="NU28" i="27" s="1"/>
  <c r="NV29" i="27"/>
  <c r="NV28" i="27" s="1"/>
  <c r="NW29" i="27"/>
  <c r="NW28" i="27" s="1"/>
  <c r="NX29" i="27"/>
  <c r="NX28" i="27" s="1"/>
  <c r="NY29" i="27"/>
  <c r="NY28" i="27" s="1"/>
  <c r="NZ29" i="27"/>
  <c r="NZ28" i="27" s="1"/>
  <c r="OA29" i="27"/>
  <c r="OA28" i="27" s="1"/>
  <c r="OB29" i="27"/>
  <c r="OB28" i="27" s="1"/>
  <c r="OC29" i="27"/>
  <c r="OC28" i="27" s="1"/>
  <c r="OD29" i="27"/>
  <c r="OD28" i="27" s="1"/>
  <c r="OE29" i="27"/>
  <c r="OE28" i="27" s="1"/>
  <c r="OF29" i="27"/>
  <c r="OF28" i="27" s="1"/>
  <c r="OG29" i="27"/>
  <c r="OG28" i="27" s="1"/>
  <c r="OH29" i="27"/>
  <c r="OH28" i="27" s="1"/>
  <c r="OI29" i="27"/>
  <c r="OI28" i="27" s="1"/>
  <c r="OJ29" i="27"/>
  <c r="OJ28" i="27" s="1"/>
  <c r="OK29" i="27"/>
  <c r="OK28" i="27" s="1"/>
  <c r="OL29" i="27"/>
  <c r="OL28" i="27" s="1"/>
  <c r="OM29" i="27"/>
  <c r="OM28" i="27" s="1"/>
  <c r="ON29" i="27"/>
  <c r="ON28" i="27" s="1"/>
  <c r="OO29" i="27"/>
  <c r="OO28" i="27" s="1"/>
  <c r="OP29" i="27"/>
  <c r="OP28" i="27" s="1"/>
  <c r="OQ29" i="27"/>
  <c r="OQ28" i="27" s="1"/>
  <c r="OR29" i="27"/>
  <c r="OR28" i="27" s="1"/>
  <c r="OS29" i="27"/>
  <c r="OS28" i="27" s="1"/>
  <c r="OT29" i="27"/>
  <c r="OT28" i="27" s="1"/>
  <c r="OU29" i="27"/>
  <c r="OU28" i="27" s="1"/>
  <c r="OV29" i="27"/>
  <c r="OV28" i="27" s="1"/>
  <c r="OW29" i="27"/>
  <c r="OW28" i="27" s="1"/>
  <c r="OX29" i="27"/>
  <c r="OX28" i="27" s="1"/>
  <c r="OY29" i="27"/>
  <c r="OY28" i="27" s="1"/>
  <c r="OZ29" i="27"/>
  <c r="OZ28" i="27" s="1"/>
  <c r="PA29" i="27"/>
  <c r="PA28" i="27" s="1"/>
  <c r="PB29" i="27"/>
  <c r="PB28" i="27" s="1"/>
  <c r="PC29" i="27"/>
  <c r="PC28" i="27" s="1"/>
  <c r="PD29" i="27"/>
  <c r="PD28" i="27" s="1"/>
  <c r="PE29" i="27"/>
  <c r="PE28" i="27" s="1"/>
  <c r="PF29" i="27"/>
  <c r="PF28" i="27" s="1"/>
  <c r="PG29" i="27"/>
  <c r="PG28" i="27" s="1"/>
  <c r="PH29" i="27"/>
  <c r="PH28" i="27" s="1"/>
  <c r="PI29" i="27"/>
  <c r="PI28" i="27" s="1"/>
  <c r="PJ29" i="27"/>
  <c r="PJ28" i="27" s="1"/>
  <c r="PK29" i="27"/>
  <c r="PK28" i="27" s="1"/>
  <c r="PL29" i="27"/>
  <c r="PL28" i="27" s="1"/>
  <c r="PM29" i="27"/>
  <c r="PM28" i="27" s="1"/>
  <c r="PN29" i="27"/>
  <c r="PN28" i="27" s="1"/>
  <c r="PO29" i="27"/>
  <c r="PO28" i="27" s="1"/>
  <c r="PP29" i="27"/>
  <c r="PP28" i="27" s="1"/>
  <c r="PQ29" i="27"/>
  <c r="PQ28" i="27" s="1"/>
  <c r="PR29" i="27"/>
  <c r="PR28" i="27" s="1"/>
  <c r="PS29" i="27"/>
  <c r="PS28" i="27" s="1"/>
  <c r="PT29" i="27"/>
  <c r="PT28" i="27" s="1"/>
  <c r="PU29" i="27"/>
  <c r="PU28" i="27" s="1"/>
  <c r="PV29" i="27"/>
  <c r="PV28" i="27" s="1"/>
  <c r="PW29" i="27"/>
  <c r="PW28" i="27" s="1"/>
  <c r="PX29" i="27"/>
  <c r="PX28" i="27" s="1"/>
  <c r="PY29" i="27"/>
  <c r="PY28" i="27" s="1"/>
  <c r="PZ29" i="27"/>
  <c r="PZ28" i="27" s="1"/>
  <c r="QA29" i="27"/>
  <c r="QA28" i="27" s="1"/>
  <c r="QB29" i="27"/>
  <c r="QB28" i="27" s="1"/>
  <c r="QC29" i="27"/>
  <c r="QC28" i="27" s="1"/>
  <c r="QD29" i="27"/>
  <c r="QD28" i="27" s="1"/>
  <c r="QE29" i="27"/>
  <c r="QE28" i="27" s="1"/>
  <c r="QF29" i="27"/>
  <c r="QF28" i="27" s="1"/>
  <c r="QG29" i="27"/>
  <c r="QG28" i="27" s="1"/>
  <c r="QH29" i="27"/>
  <c r="QH28" i="27" s="1"/>
  <c r="QI29" i="27"/>
  <c r="QI28" i="27" s="1"/>
  <c r="QJ29" i="27"/>
  <c r="QJ28" i="27" s="1"/>
  <c r="QK29" i="27"/>
  <c r="QK28" i="27" s="1"/>
  <c r="QL29" i="27"/>
  <c r="QL28" i="27" s="1"/>
  <c r="QM29" i="27"/>
  <c r="QM28" i="27" s="1"/>
  <c r="QN29" i="27"/>
  <c r="QN28" i="27" s="1"/>
  <c r="QO29" i="27"/>
  <c r="QO28" i="27" s="1"/>
  <c r="QP29" i="27"/>
  <c r="QP28" i="27" s="1"/>
  <c r="QQ29" i="27"/>
  <c r="QQ28" i="27" s="1"/>
  <c r="QR29" i="27"/>
  <c r="QR28" i="27" s="1"/>
  <c r="QS29" i="27"/>
  <c r="QS28" i="27" s="1"/>
  <c r="QT29" i="27"/>
  <c r="QT28" i="27" s="1"/>
  <c r="F13" i="74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<sst xmlns="http://schemas.openxmlformats.org/spreadsheetml/2006/main" count="915" uniqueCount="106">
  <si>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</si>
  <si>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</si>
  <si>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</si>
  <si>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</si>
  <si>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</si>
  <si>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</si>
  <si>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</si>
  <si>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</si>
  <si>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</si>
  <si>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</si>
  <si>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</si>
  <si>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LLAYLLA</t>
  </si>
  <si>
    <t>MAZAMARI</t>
  </si>
  <si>
    <t>MICRORED</t>
  </si>
  <si>
    <t>DISTRITO</t>
  </si>
  <si>
    <t>PERIODO</t>
  </si>
  <si>
    <t>Periodo</t>
  </si>
  <si>
    <t>MICRORED MAZAMARI</t>
  </si>
  <si>
    <t>BELEN</t>
  </si>
  <si>
    <t>HERMOSA PAMPA</t>
  </si>
  <si>
    <t>BUENOS AIRES -TZIRIARI</t>
  </si>
  <si>
    <t>CAPIRUSHARI</t>
  </si>
  <si>
    <t>COMUNIDAD NATIVA DE PANGA</t>
  </si>
  <si>
    <t>GLORIABAMBA</t>
  </si>
  <si>
    <t>LURINCHINCHA</t>
  </si>
  <si>
    <t>PUEBLO LIBRE DE PAURIALI</t>
  </si>
  <si>
    <t>SAN FRANCISCO DE CUBARO</t>
  </si>
  <si>
    <t>TEORIA</t>
  </si>
  <si>
    <t>VILLA PROGRESO DE EDEN</t>
  </si>
  <si>
    <t>SAN CRISTOBAL</t>
  </si>
  <si>
    <t>TZIRIARI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</si>
  <si>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</si>
  <si>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</si>
  <si>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</si>
  <si>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</si>
  <si>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</si>
  <si>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</si>
  <si>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</si>
  <si>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</si>
  <si>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</si>
  <si>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</si>
  <si>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</si>
  <si>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</si>
  <si>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</si>
  <si>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</si>
  <si>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</si>
  <si>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</si>
  <si>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</si>
  <si>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</si>
  <si>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</si>
  <si>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</si>
  <si>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</si>
  <si>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</si>
  <si>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</si>
  <si>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</si>
  <si>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</si>
  <si>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</si>
  <si>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</si>
  <si>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</si>
  <si>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</si>
  <si>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</si>
  <si>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</si>
  <si>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</si>
  <si>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</si>
  <si>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</si>
  <si>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</si>
  <si>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</si>
  <si>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</si>
  <si>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</si>
  <si>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</si>
  <si>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</si>
  <si>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</si>
  <si>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</si>
  <si>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</si>
  <si>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</si>
  <si>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</si>
  <si>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</si>
  <si>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</si>
  <si>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</si>
  <si>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</si>
  <si>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</si>
  <si>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</si>
  <si>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</si>
  <si>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</si>
  <si>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</si>
  <si>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</si>
  <si>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</si>
  <si>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</si>
  <si>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</si>
  <si>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</si>
  <si>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</si>
  <si>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</si>
  <si>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</si>
  <si>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</si>
  <si>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</si>
  <si>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</si>
  <si>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</si>
  <si>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</si>
  <si>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</si>
  <si>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</si>
  <si>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</si>
  <si>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</si>
  <si>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</si>
  <si>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Mensual</t>
  </si>
  <si>
    <t>ESTABLECIMIENTO Y/O MICRORED</t>
  </si>
  <si>
    <t>PANGOA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</si>
</sst>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1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0" fillId="0" borderId="0" xfId="0" applyAlignment="1">
      <alignment horizontal="right"/>
    </xf>
    <xf numFmtId="0" fontId="22" fillId="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1" borderId="14" xfId="0" applyFont="1" applyFill="1" applyBorder="1"/>
    <xf numFmtId="0" fontId="30" fillId="21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23" borderId="2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 wrapText="1"/>
      <protection hidden="1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45" fillId="20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31"/>
  <sheetViews>
    <sheetView zoomScale="85" zoomScaleNormal="85" workbookViewId="0">
      <pane xSplit="6" ySplit="9" topLeftCell="G10" activePane="bottomRight" state="frozen"/>
      <selection pane="topRight" activeCell="G1" sqref="G1"/>
      <selection pane="bottomLeft" activeCell="A12" sqref="A12"/>
      <selection pane="bottomRight" activeCell="A10" sqref="A10:XFD24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93" t="s">
        <v>101</v>
      </c>
      <c r="B2" s="93"/>
      <c r="C2" s="93"/>
      <c r="D2" s="93"/>
      <c r="E2" s="93"/>
      <c r="F2" s="93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94" t="s">
        <v>102</v>
      </c>
      <c r="B3" s="94"/>
      <c r="C3" s="94"/>
      <c r="D3" s="94"/>
      <c r="E3" s="94"/>
      <c r="F3" s="94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84" t="s">
        <v>31</v>
      </c>
      <c r="B4" s="84" t="s">
        <v>32</v>
      </c>
      <c r="C4" s="84" t="s">
        <v>14</v>
      </c>
      <c r="D4" s="84" t="s">
        <v>13</v>
      </c>
      <c r="E4" s="87" t="s">
        <v>6</v>
      </c>
      <c r="F4" s="95" t="s">
        <v>8</v>
      </c>
      <c r="G4" s="79" t="s">
        <v>85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1"/>
      <c r="FS4" s="79" t="s">
        <v>92</v>
      </c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1"/>
      <c r="LG4" s="79" t="s">
        <v>99</v>
      </c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  <c r="NS4" s="80"/>
      <c r="NT4" s="80"/>
      <c r="NU4" s="80"/>
      <c r="NV4" s="80"/>
      <c r="NW4" s="80"/>
      <c r="NX4" s="80"/>
      <c r="NY4" s="80"/>
      <c r="NZ4" s="80"/>
      <c r="OA4" s="80"/>
      <c r="OB4" s="80"/>
      <c r="OC4" s="80"/>
      <c r="OD4" s="80"/>
      <c r="OE4" s="80"/>
      <c r="OF4" s="80"/>
      <c r="OG4" s="80"/>
      <c r="OH4" s="80"/>
      <c r="OI4" s="80"/>
      <c r="OJ4" s="80"/>
      <c r="OK4" s="80"/>
      <c r="OL4" s="80"/>
      <c r="OM4" s="80"/>
      <c r="ON4" s="80"/>
      <c r="OO4" s="80"/>
      <c r="OP4" s="80"/>
      <c r="OQ4" s="80"/>
      <c r="OR4" s="80"/>
      <c r="OS4" s="80"/>
      <c r="OT4" s="80"/>
      <c r="OU4" s="80"/>
      <c r="OV4" s="80"/>
      <c r="OW4" s="80"/>
      <c r="OX4" s="80"/>
      <c r="OY4" s="80"/>
      <c r="OZ4" s="80"/>
      <c r="PA4" s="80"/>
      <c r="PB4" s="80"/>
      <c r="PC4" s="80"/>
      <c r="PD4" s="80"/>
      <c r="PE4" s="80"/>
      <c r="PF4" s="80"/>
      <c r="PG4" s="80"/>
      <c r="PH4" s="80"/>
      <c r="PI4" s="80"/>
      <c r="PJ4" s="80"/>
      <c r="PK4" s="80"/>
      <c r="PL4" s="80"/>
      <c r="PM4" s="80"/>
      <c r="PN4" s="80"/>
      <c r="PO4" s="80"/>
      <c r="PP4" s="80"/>
      <c r="PQ4" s="80"/>
      <c r="PR4" s="80"/>
      <c r="PS4" s="80"/>
      <c r="PT4" s="80"/>
      <c r="PU4" s="80"/>
      <c r="PV4" s="80"/>
      <c r="PW4" s="80"/>
      <c r="PX4" s="80"/>
      <c r="PY4" s="80"/>
      <c r="PZ4" s="80"/>
      <c r="QA4" s="80"/>
      <c r="QB4" s="80"/>
      <c r="QC4" s="80"/>
      <c r="QD4" s="80"/>
      <c r="QE4" s="80"/>
      <c r="QF4" s="80"/>
      <c r="QG4" s="80"/>
      <c r="QH4" s="80"/>
      <c r="QI4" s="80"/>
      <c r="QJ4" s="80"/>
      <c r="QK4" s="80"/>
      <c r="QL4" s="80"/>
      <c r="QM4" s="80"/>
      <c r="QN4" s="80"/>
      <c r="QO4" s="80"/>
      <c r="QP4" s="80"/>
      <c r="QQ4" s="80"/>
      <c r="QR4" s="80"/>
      <c r="QS4" s="80"/>
      <c r="QT4" s="81"/>
    </row>
    <row r="5" spans="1:462" ht="27.75" customHeight="1" x14ac:dyDescent="0.25">
      <c r="A5" s="85"/>
      <c r="B5" s="85"/>
      <c r="C5" s="85"/>
      <c r="D5" s="85"/>
      <c r="E5" s="88"/>
      <c r="F5" s="96"/>
      <c r="G5" s="83" t="s">
        <v>78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 t="s">
        <v>79</v>
      </c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 t="s">
        <v>80</v>
      </c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 t="s">
        <v>81</v>
      </c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 t="s">
        <v>82</v>
      </c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 t="s">
        <v>83</v>
      </c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 t="s">
        <v>84</v>
      </c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 t="s">
        <v>86</v>
      </c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 t="s">
        <v>87</v>
      </c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 t="s">
        <v>88</v>
      </c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 t="s">
        <v>89</v>
      </c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 t="s">
        <v>90</v>
      </c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 t="s">
        <v>91</v>
      </c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3"/>
      <c r="KZ5" s="83"/>
      <c r="LA5" s="83"/>
      <c r="LB5" s="83"/>
      <c r="LC5" s="83"/>
      <c r="LD5" s="83"/>
      <c r="LE5" s="83"/>
      <c r="LF5" s="83"/>
      <c r="LG5" s="83" t="s">
        <v>93</v>
      </c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 t="s">
        <v>94</v>
      </c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83"/>
      <c r="MV5" s="83"/>
      <c r="MW5" s="83"/>
      <c r="MX5" s="83"/>
      <c r="MY5" s="83"/>
      <c r="MZ5" s="83"/>
      <c r="NA5" s="83"/>
      <c r="NB5" s="83"/>
      <c r="NC5" s="83" t="s">
        <v>95</v>
      </c>
      <c r="ND5" s="83"/>
      <c r="NE5" s="83"/>
      <c r="NF5" s="83"/>
      <c r="NG5" s="83"/>
      <c r="NH5" s="83"/>
      <c r="NI5" s="83"/>
      <c r="NJ5" s="83"/>
      <c r="NK5" s="83"/>
      <c r="NL5" s="83"/>
      <c r="NM5" s="83"/>
      <c r="NN5" s="83"/>
      <c r="NO5" s="83"/>
      <c r="NP5" s="83"/>
      <c r="NQ5" s="83"/>
      <c r="NR5" s="83"/>
      <c r="NS5" s="83"/>
      <c r="NT5" s="83"/>
      <c r="NU5" s="83"/>
      <c r="NV5" s="83"/>
      <c r="NW5" s="83"/>
      <c r="NX5" s="83"/>
      <c r="NY5" s="83"/>
      <c r="NZ5" s="83"/>
      <c r="OA5" s="83" t="s">
        <v>96</v>
      </c>
      <c r="OB5" s="83"/>
      <c r="OC5" s="83"/>
      <c r="OD5" s="83"/>
      <c r="OE5" s="83"/>
      <c r="OF5" s="83"/>
      <c r="OG5" s="83"/>
      <c r="OH5" s="83"/>
      <c r="OI5" s="83"/>
      <c r="OJ5" s="83"/>
      <c r="OK5" s="83"/>
      <c r="OL5" s="83"/>
      <c r="OM5" s="83"/>
      <c r="ON5" s="83"/>
      <c r="OO5" s="83"/>
      <c r="OP5" s="83"/>
      <c r="OQ5" s="83"/>
      <c r="OR5" s="83"/>
      <c r="OS5" s="83"/>
      <c r="OT5" s="83"/>
      <c r="OU5" s="83"/>
      <c r="OV5" s="83"/>
      <c r="OW5" s="83"/>
      <c r="OX5" s="83"/>
      <c r="OY5" s="83" t="s">
        <v>97</v>
      </c>
      <c r="OZ5" s="83"/>
      <c r="PA5" s="83"/>
      <c r="PB5" s="83"/>
      <c r="PC5" s="83"/>
      <c r="PD5" s="83"/>
      <c r="PE5" s="83"/>
      <c r="PF5" s="83"/>
      <c r="PG5" s="83"/>
      <c r="PH5" s="83"/>
      <c r="PI5" s="83"/>
      <c r="PJ5" s="83"/>
      <c r="PK5" s="83"/>
      <c r="PL5" s="83"/>
      <c r="PM5" s="83"/>
      <c r="PN5" s="83"/>
      <c r="PO5" s="83"/>
      <c r="PP5" s="83"/>
      <c r="PQ5" s="83"/>
      <c r="PR5" s="83"/>
      <c r="PS5" s="83"/>
      <c r="PT5" s="83"/>
      <c r="PU5" s="83"/>
      <c r="PV5" s="83"/>
      <c r="PW5" s="83" t="s">
        <v>98</v>
      </c>
      <c r="PX5" s="83"/>
      <c r="PY5" s="83"/>
      <c r="PZ5" s="83"/>
      <c r="QA5" s="83"/>
      <c r="QB5" s="83"/>
      <c r="QC5" s="83"/>
      <c r="QD5" s="83"/>
      <c r="QE5" s="83"/>
      <c r="QF5" s="83"/>
      <c r="QG5" s="83"/>
      <c r="QH5" s="83"/>
      <c r="QI5" s="83"/>
      <c r="QJ5" s="83"/>
      <c r="QK5" s="83"/>
      <c r="QL5" s="83"/>
      <c r="QM5" s="83"/>
      <c r="QN5" s="83"/>
      <c r="QO5" s="83"/>
      <c r="QP5" s="83"/>
      <c r="QQ5" s="83"/>
      <c r="QR5" s="83"/>
      <c r="QS5" s="83"/>
      <c r="QT5" s="83"/>
    </row>
    <row r="6" spans="1:462" s="30" customFormat="1" ht="21" customHeight="1" x14ac:dyDescent="0.2">
      <c r="A6" s="85"/>
      <c r="B6" s="85"/>
      <c r="C6" s="85"/>
      <c r="D6" s="85"/>
      <c r="E6" s="88"/>
      <c r="F6" s="96"/>
      <c r="G6" s="82" t="s">
        <v>52</v>
      </c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78" t="s">
        <v>53</v>
      </c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82" t="s">
        <v>52</v>
      </c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78" t="s">
        <v>53</v>
      </c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82" t="s">
        <v>52</v>
      </c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78" t="s">
        <v>53</v>
      </c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82" t="s">
        <v>52</v>
      </c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78" t="s">
        <v>53</v>
      </c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82" t="s">
        <v>52</v>
      </c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78" t="s">
        <v>53</v>
      </c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82" t="s">
        <v>52</v>
      </c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78" t="s">
        <v>53</v>
      </c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82" t="s">
        <v>52</v>
      </c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78" t="s">
        <v>53</v>
      </c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82" t="s">
        <v>52</v>
      </c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78" t="s">
        <v>53</v>
      </c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82" t="s">
        <v>52</v>
      </c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78" t="s">
        <v>53</v>
      </c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82" t="s">
        <v>52</v>
      </c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78" t="s">
        <v>53</v>
      </c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82" t="s">
        <v>52</v>
      </c>
      <c r="IN6" s="82"/>
      <c r="IO6" s="82"/>
      <c r="IP6" s="82"/>
      <c r="IQ6" s="82"/>
      <c r="IR6" s="82"/>
      <c r="IS6" s="82"/>
      <c r="IT6" s="82"/>
      <c r="IU6" s="82"/>
      <c r="IV6" s="82"/>
      <c r="IW6" s="82"/>
      <c r="IX6" s="82"/>
      <c r="IY6" s="78" t="s">
        <v>53</v>
      </c>
      <c r="IZ6" s="78"/>
      <c r="JA6" s="78"/>
      <c r="JB6" s="78"/>
      <c r="JC6" s="78"/>
      <c r="JD6" s="78"/>
      <c r="JE6" s="78"/>
      <c r="JF6" s="78"/>
      <c r="JG6" s="78"/>
      <c r="JH6" s="78"/>
      <c r="JI6" s="78"/>
      <c r="JJ6" s="78"/>
      <c r="JK6" s="82" t="s">
        <v>52</v>
      </c>
      <c r="JL6" s="82"/>
      <c r="JM6" s="82"/>
      <c r="JN6" s="82"/>
      <c r="JO6" s="82"/>
      <c r="JP6" s="82"/>
      <c r="JQ6" s="82"/>
      <c r="JR6" s="82"/>
      <c r="JS6" s="82"/>
      <c r="JT6" s="82"/>
      <c r="JU6" s="82"/>
      <c r="JV6" s="82"/>
      <c r="JW6" s="78" t="s">
        <v>53</v>
      </c>
      <c r="JX6" s="78"/>
      <c r="JY6" s="78"/>
      <c r="JZ6" s="78"/>
      <c r="KA6" s="78"/>
      <c r="KB6" s="78"/>
      <c r="KC6" s="78"/>
      <c r="KD6" s="78"/>
      <c r="KE6" s="78"/>
      <c r="KF6" s="78"/>
      <c r="KG6" s="78"/>
      <c r="KH6" s="78"/>
      <c r="KI6" s="82" t="s">
        <v>52</v>
      </c>
      <c r="KJ6" s="82"/>
      <c r="KK6" s="82"/>
      <c r="KL6" s="82"/>
      <c r="KM6" s="82"/>
      <c r="KN6" s="82"/>
      <c r="KO6" s="82"/>
      <c r="KP6" s="82"/>
      <c r="KQ6" s="82"/>
      <c r="KR6" s="82"/>
      <c r="KS6" s="82"/>
      <c r="KT6" s="82"/>
      <c r="KU6" s="78" t="s">
        <v>53</v>
      </c>
      <c r="KV6" s="78"/>
      <c r="KW6" s="78"/>
      <c r="KX6" s="78"/>
      <c r="KY6" s="78"/>
      <c r="KZ6" s="78"/>
      <c r="LA6" s="78"/>
      <c r="LB6" s="78"/>
      <c r="LC6" s="78"/>
      <c r="LD6" s="78"/>
      <c r="LE6" s="78"/>
      <c r="LF6" s="78"/>
      <c r="LG6" s="82" t="s">
        <v>52</v>
      </c>
      <c r="LH6" s="82"/>
      <c r="LI6" s="82"/>
      <c r="LJ6" s="82"/>
      <c r="LK6" s="82"/>
      <c r="LL6" s="82"/>
      <c r="LM6" s="82"/>
      <c r="LN6" s="82"/>
      <c r="LO6" s="82"/>
      <c r="LP6" s="82"/>
      <c r="LQ6" s="82"/>
      <c r="LR6" s="82"/>
      <c r="LS6" s="78" t="s">
        <v>53</v>
      </c>
      <c r="LT6" s="78"/>
      <c r="LU6" s="78"/>
      <c r="LV6" s="78"/>
      <c r="LW6" s="78"/>
      <c r="LX6" s="78"/>
      <c r="LY6" s="78"/>
      <c r="LZ6" s="78"/>
      <c r="MA6" s="78"/>
      <c r="MB6" s="78"/>
      <c r="MC6" s="78"/>
      <c r="MD6" s="78"/>
      <c r="ME6" s="82" t="s">
        <v>52</v>
      </c>
      <c r="MF6" s="82"/>
      <c r="MG6" s="82"/>
      <c r="MH6" s="82"/>
      <c r="MI6" s="82"/>
      <c r="MJ6" s="82"/>
      <c r="MK6" s="82"/>
      <c r="ML6" s="82"/>
      <c r="MM6" s="82"/>
      <c r="MN6" s="82"/>
      <c r="MO6" s="82"/>
      <c r="MP6" s="82"/>
      <c r="MQ6" s="78" t="s">
        <v>53</v>
      </c>
      <c r="MR6" s="78"/>
      <c r="MS6" s="78"/>
      <c r="MT6" s="78"/>
      <c r="MU6" s="78"/>
      <c r="MV6" s="78"/>
      <c r="MW6" s="78"/>
      <c r="MX6" s="78"/>
      <c r="MY6" s="78"/>
      <c r="MZ6" s="78"/>
      <c r="NA6" s="78"/>
      <c r="NB6" s="78"/>
      <c r="NC6" s="82" t="s">
        <v>52</v>
      </c>
      <c r="ND6" s="82"/>
      <c r="NE6" s="82"/>
      <c r="NF6" s="82"/>
      <c r="NG6" s="82"/>
      <c r="NH6" s="82"/>
      <c r="NI6" s="82"/>
      <c r="NJ6" s="82"/>
      <c r="NK6" s="82"/>
      <c r="NL6" s="82"/>
      <c r="NM6" s="82"/>
      <c r="NN6" s="82"/>
      <c r="NO6" s="78" t="s">
        <v>53</v>
      </c>
      <c r="NP6" s="78"/>
      <c r="NQ6" s="78"/>
      <c r="NR6" s="78"/>
      <c r="NS6" s="78"/>
      <c r="NT6" s="78"/>
      <c r="NU6" s="78"/>
      <c r="NV6" s="78"/>
      <c r="NW6" s="78"/>
      <c r="NX6" s="78"/>
      <c r="NY6" s="78"/>
      <c r="NZ6" s="78"/>
      <c r="OA6" s="82" t="s">
        <v>52</v>
      </c>
      <c r="OB6" s="82"/>
      <c r="OC6" s="82"/>
      <c r="OD6" s="82"/>
      <c r="OE6" s="82"/>
      <c r="OF6" s="82"/>
      <c r="OG6" s="82"/>
      <c r="OH6" s="82"/>
      <c r="OI6" s="82"/>
      <c r="OJ6" s="82"/>
      <c r="OK6" s="82"/>
      <c r="OL6" s="82"/>
      <c r="OM6" s="78" t="s">
        <v>53</v>
      </c>
      <c r="ON6" s="78"/>
      <c r="OO6" s="78"/>
      <c r="OP6" s="78"/>
      <c r="OQ6" s="78"/>
      <c r="OR6" s="78"/>
      <c r="OS6" s="78"/>
      <c r="OT6" s="78"/>
      <c r="OU6" s="78"/>
      <c r="OV6" s="78"/>
      <c r="OW6" s="78"/>
      <c r="OX6" s="78"/>
      <c r="OY6" s="82" t="s">
        <v>52</v>
      </c>
      <c r="OZ6" s="82"/>
      <c r="PA6" s="82"/>
      <c r="PB6" s="82"/>
      <c r="PC6" s="82"/>
      <c r="PD6" s="82"/>
      <c r="PE6" s="82"/>
      <c r="PF6" s="82"/>
      <c r="PG6" s="82"/>
      <c r="PH6" s="82"/>
      <c r="PI6" s="82"/>
      <c r="PJ6" s="82"/>
      <c r="PK6" s="78" t="s">
        <v>53</v>
      </c>
      <c r="PL6" s="78"/>
      <c r="PM6" s="78"/>
      <c r="PN6" s="78"/>
      <c r="PO6" s="78"/>
      <c r="PP6" s="78"/>
      <c r="PQ6" s="78"/>
      <c r="PR6" s="78"/>
      <c r="PS6" s="78"/>
      <c r="PT6" s="78"/>
      <c r="PU6" s="78"/>
      <c r="PV6" s="78"/>
      <c r="PW6" s="82" t="s">
        <v>52</v>
      </c>
      <c r="PX6" s="82"/>
      <c r="PY6" s="82"/>
      <c r="PZ6" s="82"/>
      <c r="QA6" s="82"/>
      <c r="QB6" s="82"/>
      <c r="QC6" s="82"/>
      <c r="QD6" s="82"/>
      <c r="QE6" s="82"/>
      <c r="QF6" s="82"/>
      <c r="QG6" s="82"/>
      <c r="QH6" s="82"/>
      <c r="QI6" s="78" t="s">
        <v>53</v>
      </c>
      <c r="QJ6" s="78"/>
      <c r="QK6" s="78"/>
      <c r="QL6" s="78"/>
      <c r="QM6" s="78"/>
      <c r="QN6" s="78"/>
      <c r="QO6" s="78"/>
      <c r="QP6" s="78"/>
      <c r="QQ6" s="78"/>
      <c r="QR6" s="78"/>
      <c r="QS6" s="78"/>
      <c r="QT6" s="78"/>
    </row>
    <row r="7" spans="1:462" ht="45" customHeight="1" x14ac:dyDescent="0.25">
      <c r="A7" s="85"/>
      <c r="B7" s="85"/>
      <c r="C7" s="85"/>
      <c r="D7" s="85"/>
      <c r="E7" s="88"/>
      <c r="F7" s="96"/>
      <c r="G7" s="31" t="s">
        <v>39</v>
      </c>
      <c r="H7" s="31" t="s">
        <v>40</v>
      </c>
      <c r="I7" s="31" t="s">
        <v>41</v>
      </c>
      <c r="J7" s="31" t="s">
        <v>42</v>
      </c>
      <c r="K7" s="31" t="s">
        <v>43</v>
      </c>
      <c r="L7" s="31" t="s">
        <v>44</v>
      </c>
      <c r="M7" s="31" t="s">
        <v>45</v>
      </c>
      <c r="N7" s="31" t="s">
        <v>46</v>
      </c>
      <c r="O7" s="31" t="s">
        <v>47</v>
      </c>
      <c r="P7" s="31" t="s">
        <v>48</v>
      </c>
      <c r="Q7" s="31" t="s">
        <v>49</v>
      </c>
      <c r="R7" s="31" t="s">
        <v>50</v>
      </c>
      <c r="S7" s="32" t="s">
        <v>39</v>
      </c>
      <c r="T7" s="32" t="s">
        <v>40</v>
      </c>
      <c r="U7" s="32" t="s">
        <v>41</v>
      </c>
      <c r="V7" s="32" t="s">
        <v>42</v>
      </c>
      <c r="W7" s="32" t="s">
        <v>43</v>
      </c>
      <c r="X7" s="32" t="s">
        <v>44</v>
      </c>
      <c r="Y7" s="32" t="s">
        <v>45</v>
      </c>
      <c r="Z7" s="32" t="s">
        <v>46</v>
      </c>
      <c r="AA7" s="32" t="s">
        <v>47</v>
      </c>
      <c r="AB7" s="32" t="s">
        <v>48</v>
      </c>
      <c r="AC7" s="32" t="s">
        <v>49</v>
      </c>
      <c r="AD7" s="32" t="s">
        <v>50</v>
      </c>
      <c r="AE7" s="31" t="s">
        <v>39</v>
      </c>
      <c r="AF7" s="31" t="s">
        <v>40</v>
      </c>
      <c r="AG7" s="31" t="s">
        <v>41</v>
      </c>
      <c r="AH7" s="31" t="s">
        <v>42</v>
      </c>
      <c r="AI7" s="31" t="s">
        <v>43</v>
      </c>
      <c r="AJ7" s="31" t="s">
        <v>44</v>
      </c>
      <c r="AK7" s="31" t="s">
        <v>45</v>
      </c>
      <c r="AL7" s="31" t="s">
        <v>46</v>
      </c>
      <c r="AM7" s="31" t="s">
        <v>47</v>
      </c>
      <c r="AN7" s="31" t="s">
        <v>48</v>
      </c>
      <c r="AO7" s="31" t="s">
        <v>49</v>
      </c>
      <c r="AP7" s="31" t="s">
        <v>50</v>
      </c>
      <c r="AQ7" s="32" t="s">
        <v>39</v>
      </c>
      <c r="AR7" s="32" t="s">
        <v>40</v>
      </c>
      <c r="AS7" s="32" t="s">
        <v>41</v>
      </c>
      <c r="AT7" s="32" t="s">
        <v>42</v>
      </c>
      <c r="AU7" s="32" t="s">
        <v>43</v>
      </c>
      <c r="AV7" s="32" t="s">
        <v>44</v>
      </c>
      <c r="AW7" s="32" t="s">
        <v>45</v>
      </c>
      <c r="AX7" s="32" t="s">
        <v>46</v>
      </c>
      <c r="AY7" s="32" t="s">
        <v>47</v>
      </c>
      <c r="AZ7" s="32" t="s">
        <v>48</v>
      </c>
      <c r="BA7" s="32" t="s">
        <v>49</v>
      </c>
      <c r="BB7" s="32" t="s">
        <v>50</v>
      </c>
      <c r="BC7" s="31" t="s">
        <v>39</v>
      </c>
      <c r="BD7" s="31" t="s">
        <v>40</v>
      </c>
      <c r="BE7" s="31" t="s">
        <v>41</v>
      </c>
      <c r="BF7" s="31" t="s">
        <v>42</v>
      </c>
      <c r="BG7" s="31" t="s">
        <v>43</v>
      </c>
      <c r="BH7" s="31" t="s">
        <v>44</v>
      </c>
      <c r="BI7" s="31" t="s">
        <v>45</v>
      </c>
      <c r="BJ7" s="31" t="s">
        <v>46</v>
      </c>
      <c r="BK7" s="31" t="s">
        <v>47</v>
      </c>
      <c r="BL7" s="31" t="s">
        <v>48</v>
      </c>
      <c r="BM7" s="31" t="s">
        <v>49</v>
      </c>
      <c r="BN7" s="31" t="s">
        <v>50</v>
      </c>
      <c r="BO7" s="32" t="s">
        <v>39</v>
      </c>
      <c r="BP7" s="32" t="s">
        <v>40</v>
      </c>
      <c r="BQ7" s="32" t="s">
        <v>41</v>
      </c>
      <c r="BR7" s="32" t="s">
        <v>42</v>
      </c>
      <c r="BS7" s="32" t="s">
        <v>43</v>
      </c>
      <c r="BT7" s="32" t="s">
        <v>44</v>
      </c>
      <c r="BU7" s="32" t="s">
        <v>45</v>
      </c>
      <c r="BV7" s="32" t="s">
        <v>46</v>
      </c>
      <c r="BW7" s="32" t="s">
        <v>47</v>
      </c>
      <c r="BX7" s="32" t="s">
        <v>48</v>
      </c>
      <c r="BY7" s="32" t="s">
        <v>49</v>
      </c>
      <c r="BZ7" s="32" t="s">
        <v>50</v>
      </c>
      <c r="CA7" s="31" t="s">
        <v>39</v>
      </c>
      <c r="CB7" s="31" t="s">
        <v>40</v>
      </c>
      <c r="CC7" s="31" t="s">
        <v>41</v>
      </c>
      <c r="CD7" s="31" t="s">
        <v>42</v>
      </c>
      <c r="CE7" s="31" t="s">
        <v>43</v>
      </c>
      <c r="CF7" s="31" t="s">
        <v>44</v>
      </c>
      <c r="CG7" s="31" t="s">
        <v>45</v>
      </c>
      <c r="CH7" s="31" t="s">
        <v>46</v>
      </c>
      <c r="CI7" s="31" t="s">
        <v>47</v>
      </c>
      <c r="CJ7" s="31" t="s">
        <v>48</v>
      </c>
      <c r="CK7" s="31" t="s">
        <v>49</v>
      </c>
      <c r="CL7" s="31" t="s">
        <v>50</v>
      </c>
      <c r="CM7" s="32" t="s">
        <v>39</v>
      </c>
      <c r="CN7" s="32" t="s">
        <v>40</v>
      </c>
      <c r="CO7" s="32" t="s">
        <v>41</v>
      </c>
      <c r="CP7" s="32" t="s">
        <v>42</v>
      </c>
      <c r="CQ7" s="32" t="s">
        <v>43</v>
      </c>
      <c r="CR7" s="32" t="s">
        <v>44</v>
      </c>
      <c r="CS7" s="32" t="s">
        <v>45</v>
      </c>
      <c r="CT7" s="32" t="s">
        <v>46</v>
      </c>
      <c r="CU7" s="32" t="s">
        <v>47</v>
      </c>
      <c r="CV7" s="32" t="s">
        <v>48</v>
      </c>
      <c r="CW7" s="32" t="s">
        <v>49</v>
      </c>
      <c r="CX7" s="32" t="s">
        <v>50</v>
      </c>
      <c r="CY7" s="31" t="s">
        <v>39</v>
      </c>
      <c r="CZ7" s="31" t="s">
        <v>40</v>
      </c>
      <c r="DA7" s="31" t="s">
        <v>41</v>
      </c>
      <c r="DB7" s="31" t="s">
        <v>42</v>
      </c>
      <c r="DC7" s="31" t="s">
        <v>43</v>
      </c>
      <c r="DD7" s="31" t="s">
        <v>44</v>
      </c>
      <c r="DE7" s="31" t="s">
        <v>45</v>
      </c>
      <c r="DF7" s="31" t="s">
        <v>46</v>
      </c>
      <c r="DG7" s="31" t="s">
        <v>47</v>
      </c>
      <c r="DH7" s="31" t="s">
        <v>48</v>
      </c>
      <c r="DI7" s="31" t="s">
        <v>49</v>
      </c>
      <c r="DJ7" s="31" t="s">
        <v>50</v>
      </c>
      <c r="DK7" s="32" t="s">
        <v>39</v>
      </c>
      <c r="DL7" s="32" t="s">
        <v>40</v>
      </c>
      <c r="DM7" s="32" t="s">
        <v>41</v>
      </c>
      <c r="DN7" s="32" t="s">
        <v>42</v>
      </c>
      <c r="DO7" s="32" t="s">
        <v>43</v>
      </c>
      <c r="DP7" s="32" t="s">
        <v>44</v>
      </c>
      <c r="DQ7" s="32" t="s">
        <v>45</v>
      </c>
      <c r="DR7" s="32" t="s">
        <v>46</v>
      </c>
      <c r="DS7" s="32" t="s">
        <v>47</v>
      </c>
      <c r="DT7" s="32" t="s">
        <v>48</v>
      </c>
      <c r="DU7" s="32" t="s">
        <v>49</v>
      </c>
      <c r="DV7" s="32" t="s">
        <v>50</v>
      </c>
      <c r="DW7" s="31" t="s">
        <v>39</v>
      </c>
      <c r="DX7" s="31" t="s">
        <v>40</v>
      </c>
      <c r="DY7" s="31" t="s">
        <v>41</v>
      </c>
      <c r="DZ7" s="31" t="s">
        <v>42</v>
      </c>
      <c r="EA7" s="31" t="s">
        <v>43</v>
      </c>
      <c r="EB7" s="31" t="s">
        <v>44</v>
      </c>
      <c r="EC7" s="31" t="s">
        <v>45</v>
      </c>
      <c r="ED7" s="31" t="s">
        <v>46</v>
      </c>
      <c r="EE7" s="31" t="s">
        <v>47</v>
      </c>
      <c r="EF7" s="31" t="s">
        <v>48</v>
      </c>
      <c r="EG7" s="31" t="s">
        <v>49</v>
      </c>
      <c r="EH7" s="31" t="s">
        <v>50</v>
      </c>
      <c r="EI7" s="32" t="s">
        <v>39</v>
      </c>
      <c r="EJ7" s="32" t="s">
        <v>40</v>
      </c>
      <c r="EK7" s="32" t="s">
        <v>41</v>
      </c>
      <c r="EL7" s="32" t="s">
        <v>42</v>
      </c>
      <c r="EM7" s="32" t="s">
        <v>43</v>
      </c>
      <c r="EN7" s="32" t="s">
        <v>44</v>
      </c>
      <c r="EO7" s="32" t="s">
        <v>45</v>
      </c>
      <c r="EP7" s="32" t="s">
        <v>46</v>
      </c>
      <c r="EQ7" s="32" t="s">
        <v>47</v>
      </c>
      <c r="ER7" s="32" t="s">
        <v>48</v>
      </c>
      <c r="ES7" s="32" t="s">
        <v>49</v>
      </c>
      <c r="ET7" s="32" t="s">
        <v>50</v>
      </c>
      <c r="EU7" s="31" t="s">
        <v>39</v>
      </c>
      <c r="EV7" s="31" t="s">
        <v>40</v>
      </c>
      <c r="EW7" s="31" t="s">
        <v>41</v>
      </c>
      <c r="EX7" s="31" t="s">
        <v>42</v>
      </c>
      <c r="EY7" s="31" t="s">
        <v>43</v>
      </c>
      <c r="EZ7" s="31" t="s">
        <v>44</v>
      </c>
      <c r="FA7" s="31" t="s">
        <v>45</v>
      </c>
      <c r="FB7" s="31" t="s">
        <v>46</v>
      </c>
      <c r="FC7" s="31" t="s">
        <v>47</v>
      </c>
      <c r="FD7" s="31" t="s">
        <v>48</v>
      </c>
      <c r="FE7" s="31" t="s">
        <v>49</v>
      </c>
      <c r="FF7" s="31" t="s">
        <v>50</v>
      </c>
      <c r="FG7" s="32" t="s">
        <v>39</v>
      </c>
      <c r="FH7" s="32" t="s">
        <v>40</v>
      </c>
      <c r="FI7" s="32" t="s">
        <v>41</v>
      </c>
      <c r="FJ7" s="32" t="s">
        <v>42</v>
      </c>
      <c r="FK7" s="32" t="s">
        <v>43</v>
      </c>
      <c r="FL7" s="32" t="s">
        <v>44</v>
      </c>
      <c r="FM7" s="32" t="s">
        <v>45</v>
      </c>
      <c r="FN7" s="32" t="s">
        <v>46</v>
      </c>
      <c r="FO7" s="32" t="s">
        <v>47</v>
      </c>
      <c r="FP7" s="32" t="s">
        <v>48</v>
      </c>
      <c r="FQ7" s="32" t="s">
        <v>49</v>
      </c>
      <c r="FR7" s="32" t="s">
        <v>50</v>
      </c>
      <c r="FS7" s="31" t="s">
        <v>39</v>
      </c>
      <c r="FT7" s="31" t="s">
        <v>40</v>
      </c>
      <c r="FU7" s="31" t="s">
        <v>41</v>
      </c>
      <c r="FV7" s="31" t="s">
        <v>42</v>
      </c>
      <c r="FW7" s="31" t="s">
        <v>43</v>
      </c>
      <c r="FX7" s="31" t="s">
        <v>44</v>
      </c>
      <c r="FY7" s="31" t="s">
        <v>45</v>
      </c>
      <c r="FZ7" s="31" t="s">
        <v>46</v>
      </c>
      <c r="GA7" s="31" t="s">
        <v>47</v>
      </c>
      <c r="GB7" s="31" t="s">
        <v>48</v>
      </c>
      <c r="GC7" s="31" t="s">
        <v>49</v>
      </c>
      <c r="GD7" s="31" t="s">
        <v>50</v>
      </c>
      <c r="GE7" s="32" t="s">
        <v>39</v>
      </c>
      <c r="GF7" s="32" t="s">
        <v>40</v>
      </c>
      <c r="GG7" s="32" t="s">
        <v>41</v>
      </c>
      <c r="GH7" s="32" t="s">
        <v>42</v>
      </c>
      <c r="GI7" s="32" t="s">
        <v>43</v>
      </c>
      <c r="GJ7" s="32" t="s">
        <v>44</v>
      </c>
      <c r="GK7" s="32" t="s">
        <v>45</v>
      </c>
      <c r="GL7" s="32" t="s">
        <v>46</v>
      </c>
      <c r="GM7" s="32" t="s">
        <v>47</v>
      </c>
      <c r="GN7" s="32" t="s">
        <v>48</v>
      </c>
      <c r="GO7" s="32" t="s">
        <v>49</v>
      </c>
      <c r="GP7" s="32" t="s">
        <v>50</v>
      </c>
      <c r="GQ7" s="31" t="s">
        <v>39</v>
      </c>
      <c r="GR7" s="31" t="s">
        <v>40</v>
      </c>
      <c r="GS7" s="31" t="s">
        <v>41</v>
      </c>
      <c r="GT7" s="31" t="s">
        <v>42</v>
      </c>
      <c r="GU7" s="31" t="s">
        <v>43</v>
      </c>
      <c r="GV7" s="31" t="s">
        <v>44</v>
      </c>
      <c r="GW7" s="31" t="s">
        <v>45</v>
      </c>
      <c r="GX7" s="31" t="s">
        <v>46</v>
      </c>
      <c r="GY7" s="31" t="s">
        <v>47</v>
      </c>
      <c r="GZ7" s="31" t="s">
        <v>48</v>
      </c>
      <c r="HA7" s="31" t="s">
        <v>49</v>
      </c>
      <c r="HB7" s="31" t="s">
        <v>50</v>
      </c>
      <c r="HC7" s="32" t="s">
        <v>39</v>
      </c>
      <c r="HD7" s="32" t="s">
        <v>40</v>
      </c>
      <c r="HE7" s="32" t="s">
        <v>41</v>
      </c>
      <c r="HF7" s="32" t="s">
        <v>42</v>
      </c>
      <c r="HG7" s="32" t="s">
        <v>43</v>
      </c>
      <c r="HH7" s="32" t="s">
        <v>44</v>
      </c>
      <c r="HI7" s="32" t="s">
        <v>45</v>
      </c>
      <c r="HJ7" s="32" t="s">
        <v>46</v>
      </c>
      <c r="HK7" s="32" t="s">
        <v>47</v>
      </c>
      <c r="HL7" s="32" t="s">
        <v>48</v>
      </c>
      <c r="HM7" s="32" t="s">
        <v>49</v>
      </c>
      <c r="HN7" s="32" t="s">
        <v>50</v>
      </c>
      <c r="HO7" s="31" t="s">
        <v>39</v>
      </c>
      <c r="HP7" s="31" t="s">
        <v>40</v>
      </c>
      <c r="HQ7" s="31" t="s">
        <v>41</v>
      </c>
      <c r="HR7" s="31" t="s">
        <v>42</v>
      </c>
      <c r="HS7" s="31" t="s">
        <v>43</v>
      </c>
      <c r="HT7" s="31" t="s">
        <v>44</v>
      </c>
      <c r="HU7" s="31" t="s">
        <v>45</v>
      </c>
      <c r="HV7" s="31" t="s">
        <v>46</v>
      </c>
      <c r="HW7" s="31" t="s">
        <v>47</v>
      </c>
      <c r="HX7" s="31" t="s">
        <v>48</v>
      </c>
      <c r="HY7" s="31" t="s">
        <v>49</v>
      </c>
      <c r="HZ7" s="31" t="s">
        <v>50</v>
      </c>
      <c r="IA7" s="32" t="s">
        <v>39</v>
      </c>
      <c r="IB7" s="32" t="s">
        <v>40</v>
      </c>
      <c r="IC7" s="32" t="s">
        <v>41</v>
      </c>
      <c r="ID7" s="32" t="s">
        <v>42</v>
      </c>
      <c r="IE7" s="32" t="s">
        <v>43</v>
      </c>
      <c r="IF7" s="32" t="s">
        <v>44</v>
      </c>
      <c r="IG7" s="32" t="s">
        <v>45</v>
      </c>
      <c r="IH7" s="32" t="s">
        <v>46</v>
      </c>
      <c r="II7" s="32" t="s">
        <v>47</v>
      </c>
      <c r="IJ7" s="32" t="s">
        <v>48</v>
      </c>
      <c r="IK7" s="32" t="s">
        <v>49</v>
      </c>
      <c r="IL7" s="32" t="s">
        <v>50</v>
      </c>
      <c r="IM7" s="31" t="s">
        <v>39</v>
      </c>
      <c r="IN7" s="31" t="s">
        <v>40</v>
      </c>
      <c r="IO7" s="31" t="s">
        <v>41</v>
      </c>
      <c r="IP7" s="31" t="s">
        <v>42</v>
      </c>
      <c r="IQ7" s="31" t="s">
        <v>43</v>
      </c>
      <c r="IR7" s="31" t="s">
        <v>44</v>
      </c>
      <c r="IS7" s="31" t="s">
        <v>45</v>
      </c>
      <c r="IT7" s="31" t="s">
        <v>46</v>
      </c>
      <c r="IU7" s="31" t="s">
        <v>47</v>
      </c>
      <c r="IV7" s="31" t="s">
        <v>48</v>
      </c>
      <c r="IW7" s="31" t="s">
        <v>49</v>
      </c>
      <c r="IX7" s="31" t="s">
        <v>50</v>
      </c>
      <c r="IY7" s="32" t="s">
        <v>39</v>
      </c>
      <c r="IZ7" s="32" t="s">
        <v>40</v>
      </c>
      <c r="JA7" s="32" t="s">
        <v>41</v>
      </c>
      <c r="JB7" s="32" t="s">
        <v>42</v>
      </c>
      <c r="JC7" s="32" t="s">
        <v>43</v>
      </c>
      <c r="JD7" s="32" t="s">
        <v>44</v>
      </c>
      <c r="JE7" s="32" t="s">
        <v>45</v>
      </c>
      <c r="JF7" s="32" t="s">
        <v>46</v>
      </c>
      <c r="JG7" s="32" t="s">
        <v>47</v>
      </c>
      <c r="JH7" s="32" t="s">
        <v>48</v>
      </c>
      <c r="JI7" s="32" t="s">
        <v>49</v>
      </c>
      <c r="JJ7" s="32" t="s">
        <v>50</v>
      </c>
      <c r="JK7" s="31" t="s">
        <v>39</v>
      </c>
      <c r="JL7" s="31" t="s">
        <v>40</v>
      </c>
      <c r="JM7" s="31" t="s">
        <v>41</v>
      </c>
      <c r="JN7" s="31" t="s">
        <v>42</v>
      </c>
      <c r="JO7" s="31" t="s">
        <v>43</v>
      </c>
      <c r="JP7" s="31" t="s">
        <v>44</v>
      </c>
      <c r="JQ7" s="31" t="s">
        <v>45</v>
      </c>
      <c r="JR7" s="31" t="s">
        <v>46</v>
      </c>
      <c r="JS7" s="31" t="s">
        <v>47</v>
      </c>
      <c r="JT7" s="31" t="s">
        <v>48</v>
      </c>
      <c r="JU7" s="31" t="s">
        <v>49</v>
      </c>
      <c r="JV7" s="31" t="s">
        <v>50</v>
      </c>
      <c r="JW7" s="32" t="s">
        <v>39</v>
      </c>
      <c r="JX7" s="32" t="s">
        <v>40</v>
      </c>
      <c r="JY7" s="32" t="s">
        <v>41</v>
      </c>
      <c r="JZ7" s="32" t="s">
        <v>42</v>
      </c>
      <c r="KA7" s="32" t="s">
        <v>43</v>
      </c>
      <c r="KB7" s="32" t="s">
        <v>44</v>
      </c>
      <c r="KC7" s="32" t="s">
        <v>45</v>
      </c>
      <c r="KD7" s="32" t="s">
        <v>46</v>
      </c>
      <c r="KE7" s="32" t="s">
        <v>47</v>
      </c>
      <c r="KF7" s="32" t="s">
        <v>48</v>
      </c>
      <c r="KG7" s="32" t="s">
        <v>49</v>
      </c>
      <c r="KH7" s="32" t="s">
        <v>50</v>
      </c>
      <c r="KI7" s="31" t="s">
        <v>39</v>
      </c>
      <c r="KJ7" s="31" t="s">
        <v>40</v>
      </c>
      <c r="KK7" s="31" t="s">
        <v>41</v>
      </c>
      <c r="KL7" s="31" t="s">
        <v>42</v>
      </c>
      <c r="KM7" s="31" t="s">
        <v>43</v>
      </c>
      <c r="KN7" s="31" t="s">
        <v>44</v>
      </c>
      <c r="KO7" s="31" t="s">
        <v>45</v>
      </c>
      <c r="KP7" s="31" t="s">
        <v>46</v>
      </c>
      <c r="KQ7" s="31" t="s">
        <v>47</v>
      </c>
      <c r="KR7" s="31" t="s">
        <v>48</v>
      </c>
      <c r="KS7" s="31" t="s">
        <v>49</v>
      </c>
      <c r="KT7" s="31" t="s">
        <v>50</v>
      </c>
      <c r="KU7" s="32" t="s">
        <v>39</v>
      </c>
      <c r="KV7" s="32" t="s">
        <v>40</v>
      </c>
      <c r="KW7" s="32" t="s">
        <v>41</v>
      </c>
      <c r="KX7" s="32" t="s">
        <v>42</v>
      </c>
      <c r="KY7" s="32" t="s">
        <v>43</v>
      </c>
      <c r="KZ7" s="32" t="s">
        <v>44</v>
      </c>
      <c r="LA7" s="32" t="s">
        <v>45</v>
      </c>
      <c r="LB7" s="32" t="s">
        <v>46</v>
      </c>
      <c r="LC7" s="32" t="s">
        <v>47</v>
      </c>
      <c r="LD7" s="32" t="s">
        <v>48</v>
      </c>
      <c r="LE7" s="32" t="s">
        <v>49</v>
      </c>
      <c r="LF7" s="32" t="s">
        <v>50</v>
      </c>
      <c r="LG7" s="31" t="s">
        <v>39</v>
      </c>
      <c r="LH7" s="31" t="s">
        <v>40</v>
      </c>
      <c r="LI7" s="31" t="s">
        <v>41</v>
      </c>
      <c r="LJ7" s="31" t="s">
        <v>42</v>
      </c>
      <c r="LK7" s="31" t="s">
        <v>43</v>
      </c>
      <c r="LL7" s="31" t="s">
        <v>44</v>
      </c>
      <c r="LM7" s="31" t="s">
        <v>45</v>
      </c>
      <c r="LN7" s="31" t="s">
        <v>46</v>
      </c>
      <c r="LO7" s="31" t="s">
        <v>47</v>
      </c>
      <c r="LP7" s="31" t="s">
        <v>48</v>
      </c>
      <c r="LQ7" s="31" t="s">
        <v>49</v>
      </c>
      <c r="LR7" s="31" t="s">
        <v>50</v>
      </c>
      <c r="LS7" s="32" t="s">
        <v>39</v>
      </c>
      <c r="LT7" s="32" t="s">
        <v>40</v>
      </c>
      <c r="LU7" s="32" t="s">
        <v>41</v>
      </c>
      <c r="LV7" s="32" t="s">
        <v>42</v>
      </c>
      <c r="LW7" s="32" t="s">
        <v>43</v>
      </c>
      <c r="LX7" s="32" t="s">
        <v>44</v>
      </c>
      <c r="LY7" s="32" t="s">
        <v>45</v>
      </c>
      <c r="LZ7" s="32" t="s">
        <v>46</v>
      </c>
      <c r="MA7" s="32" t="s">
        <v>47</v>
      </c>
      <c r="MB7" s="32" t="s">
        <v>48</v>
      </c>
      <c r="MC7" s="32" t="s">
        <v>49</v>
      </c>
      <c r="MD7" s="32" t="s">
        <v>50</v>
      </c>
      <c r="ME7" s="31" t="s">
        <v>39</v>
      </c>
      <c r="MF7" s="31" t="s">
        <v>40</v>
      </c>
      <c r="MG7" s="31" t="s">
        <v>41</v>
      </c>
      <c r="MH7" s="31" t="s">
        <v>42</v>
      </c>
      <c r="MI7" s="31" t="s">
        <v>43</v>
      </c>
      <c r="MJ7" s="31" t="s">
        <v>44</v>
      </c>
      <c r="MK7" s="31" t="s">
        <v>45</v>
      </c>
      <c r="ML7" s="31" t="s">
        <v>46</v>
      </c>
      <c r="MM7" s="31" t="s">
        <v>47</v>
      </c>
      <c r="MN7" s="31" t="s">
        <v>48</v>
      </c>
      <c r="MO7" s="31" t="s">
        <v>49</v>
      </c>
      <c r="MP7" s="31" t="s">
        <v>50</v>
      </c>
      <c r="MQ7" s="32" t="s">
        <v>39</v>
      </c>
      <c r="MR7" s="32" t="s">
        <v>40</v>
      </c>
      <c r="MS7" s="32" t="s">
        <v>41</v>
      </c>
      <c r="MT7" s="32" t="s">
        <v>42</v>
      </c>
      <c r="MU7" s="32" t="s">
        <v>43</v>
      </c>
      <c r="MV7" s="32" t="s">
        <v>44</v>
      </c>
      <c r="MW7" s="32" t="s">
        <v>45</v>
      </c>
      <c r="MX7" s="32" t="s">
        <v>46</v>
      </c>
      <c r="MY7" s="32" t="s">
        <v>47</v>
      </c>
      <c r="MZ7" s="32" t="s">
        <v>48</v>
      </c>
      <c r="NA7" s="32" t="s">
        <v>49</v>
      </c>
      <c r="NB7" s="32" t="s">
        <v>50</v>
      </c>
      <c r="NC7" s="31" t="s">
        <v>39</v>
      </c>
      <c r="ND7" s="31" t="s">
        <v>40</v>
      </c>
      <c r="NE7" s="31" t="s">
        <v>41</v>
      </c>
      <c r="NF7" s="31" t="s">
        <v>42</v>
      </c>
      <c r="NG7" s="31" t="s">
        <v>43</v>
      </c>
      <c r="NH7" s="31" t="s">
        <v>44</v>
      </c>
      <c r="NI7" s="31" t="s">
        <v>45</v>
      </c>
      <c r="NJ7" s="31" t="s">
        <v>46</v>
      </c>
      <c r="NK7" s="31" t="s">
        <v>47</v>
      </c>
      <c r="NL7" s="31" t="s">
        <v>48</v>
      </c>
      <c r="NM7" s="31" t="s">
        <v>49</v>
      </c>
      <c r="NN7" s="31" t="s">
        <v>50</v>
      </c>
      <c r="NO7" s="32" t="s">
        <v>39</v>
      </c>
      <c r="NP7" s="32" t="s">
        <v>40</v>
      </c>
      <c r="NQ7" s="32" t="s">
        <v>41</v>
      </c>
      <c r="NR7" s="32" t="s">
        <v>42</v>
      </c>
      <c r="NS7" s="32" t="s">
        <v>43</v>
      </c>
      <c r="NT7" s="32" t="s">
        <v>44</v>
      </c>
      <c r="NU7" s="32" t="s">
        <v>45</v>
      </c>
      <c r="NV7" s="32" t="s">
        <v>46</v>
      </c>
      <c r="NW7" s="32" t="s">
        <v>47</v>
      </c>
      <c r="NX7" s="32" t="s">
        <v>48</v>
      </c>
      <c r="NY7" s="32" t="s">
        <v>49</v>
      </c>
      <c r="NZ7" s="32" t="s">
        <v>50</v>
      </c>
      <c r="OA7" s="31" t="s">
        <v>39</v>
      </c>
      <c r="OB7" s="31" t="s">
        <v>40</v>
      </c>
      <c r="OC7" s="31" t="s">
        <v>41</v>
      </c>
      <c r="OD7" s="31" t="s">
        <v>42</v>
      </c>
      <c r="OE7" s="31" t="s">
        <v>43</v>
      </c>
      <c r="OF7" s="31" t="s">
        <v>44</v>
      </c>
      <c r="OG7" s="31" t="s">
        <v>45</v>
      </c>
      <c r="OH7" s="31" t="s">
        <v>46</v>
      </c>
      <c r="OI7" s="31" t="s">
        <v>47</v>
      </c>
      <c r="OJ7" s="31" t="s">
        <v>48</v>
      </c>
      <c r="OK7" s="31" t="s">
        <v>49</v>
      </c>
      <c r="OL7" s="31" t="s">
        <v>50</v>
      </c>
      <c r="OM7" s="32" t="s">
        <v>39</v>
      </c>
      <c r="ON7" s="32" t="s">
        <v>40</v>
      </c>
      <c r="OO7" s="32" t="s">
        <v>41</v>
      </c>
      <c r="OP7" s="32" t="s">
        <v>42</v>
      </c>
      <c r="OQ7" s="32" t="s">
        <v>43</v>
      </c>
      <c r="OR7" s="32" t="s">
        <v>44</v>
      </c>
      <c r="OS7" s="32" t="s">
        <v>45</v>
      </c>
      <c r="OT7" s="32" t="s">
        <v>46</v>
      </c>
      <c r="OU7" s="32" t="s">
        <v>47</v>
      </c>
      <c r="OV7" s="32" t="s">
        <v>48</v>
      </c>
      <c r="OW7" s="32" t="s">
        <v>49</v>
      </c>
      <c r="OX7" s="32" t="s">
        <v>50</v>
      </c>
      <c r="OY7" s="31" t="s">
        <v>39</v>
      </c>
      <c r="OZ7" s="31" t="s">
        <v>40</v>
      </c>
      <c r="PA7" s="31" t="s">
        <v>41</v>
      </c>
      <c r="PB7" s="31" t="s">
        <v>42</v>
      </c>
      <c r="PC7" s="31" t="s">
        <v>43</v>
      </c>
      <c r="PD7" s="31" t="s">
        <v>44</v>
      </c>
      <c r="PE7" s="31" t="s">
        <v>45</v>
      </c>
      <c r="PF7" s="31" t="s">
        <v>46</v>
      </c>
      <c r="PG7" s="31" t="s">
        <v>47</v>
      </c>
      <c r="PH7" s="31" t="s">
        <v>48</v>
      </c>
      <c r="PI7" s="31" t="s">
        <v>49</v>
      </c>
      <c r="PJ7" s="31" t="s">
        <v>50</v>
      </c>
      <c r="PK7" s="32" t="s">
        <v>39</v>
      </c>
      <c r="PL7" s="32" t="s">
        <v>40</v>
      </c>
      <c r="PM7" s="32" t="s">
        <v>41</v>
      </c>
      <c r="PN7" s="32" t="s">
        <v>42</v>
      </c>
      <c r="PO7" s="32" t="s">
        <v>43</v>
      </c>
      <c r="PP7" s="32" t="s">
        <v>44</v>
      </c>
      <c r="PQ7" s="32" t="s">
        <v>45</v>
      </c>
      <c r="PR7" s="32" t="s">
        <v>46</v>
      </c>
      <c r="PS7" s="32" t="s">
        <v>47</v>
      </c>
      <c r="PT7" s="32" t="s">
        <v>48</v>
      </c>
      <c r="PU7" s="32" t="s">
        <v>49</v>
      </c>
      <c r="PV7" s="32" t="s">
        <v>50</v>
      </c>
      <c r="PW7" s="31" t="s">
        <v>39</v>
      </c>
      <c r="PX7" s="31" t="s">
        <v>40</v>
      </c>
      <c r="PY7" s="31" t="s">
        <v>41</v>
      </c>
      <c r="PZ7" s="31" t="s">
        <v>42</v>
      </c>
      <c r="QA7" s="31" t="s">
        <v>43</v>
      </c>
      <c r="QB7" s="31" t="s">
        <v>44</v>
      </c>
      <c r="QC7" s="31" t="s">
        <v>45</v>
      </c>
      <c r="QD7" s="31" t="s">
        <v>46</v>
      </c>
      <c r="QE7" s="31" t="s">
        <v>47</v>
      </c>
      <c r="QF7" s="31" t="s">
        <v>48</v>
      </c>
      <c r="QG7" s="31" t="s">
        <v>49</v>
      </c>
      <c r="QH7" s="31" t="s">
        <v>50</v>
      </c>
      <c r="QI7" s="32" t="s">
        <v>39</v>
      </c>
      <c r="QJ7" s="32" t="s">
        <v>40</v>
      </c>
      <c r="QK7" s="32" t="s">
        <v>41</v>
      </c>
      <c r="QL7" s="32" t="s">
        <v>42</v>
      </c>
      <c r="QM7" s="32" t="s">
        <v>43</v>
      </c>
      <c r="QN7" s="32" t="s">
        <v>44</v>
      </c>
      <c r="QO7" s="32" t="s">
        <v>45</v>
      </c>
      <c r="QP7" s="32" t="s">
        <v>46</v>
      </c>
      <c r="QQ7" s="32" t="s">
        <v>47</v>
      </c>
      <c r="QR7" s="32" t="s">
        <v>48</v>
      </c>
      <c r="QS7" s="32" t="s">
        <v>49</v>
      </c>
      <c r="QT7" s="32" t="s">
        <v>50</v>
      </c>
    </row>
    <row r="8" spans="1:462" ht="21" customHeight="1" x14ac:dyDescent="0.25">
      <c r="A8" s="85"/>
      <c r="B8" s="85"/>
      <c r="C8" s="85"/>
      <c r="D8" s="85"/>
      <c r="E8" s="88"/>
      <c r="F8" s="97"/>
      <c r="G8" s="2">
        <f>G9</f>
        <v>0</v>
      </c>
      <c r="H8" s="2">
        <f t="shared" ref="H8:BS8" si="0">H9</f>
        <v>0</v>
      </c>
      <c r="I8" s="2">
        <f t="shared" si="0"/>
        <v>0</v>
      </c>
      <c r="J8" s="2">
        <f t="shared" si="0"/>
        <v>0</v>
      </c>
      <c r="K8" s="2">
        <f t="shared" si="0"/>
        <v>1</v>
      </c>
      <c r="L8" s="2">
        <f t="shared" si="0"/>
        <v>8</v>
      </c>
      <c r="M8" s="2">
        <f t="shared" si="0"/>
        <v>3</v>
      </c>
      <c r="N8" s="2">
        <f t="shared" si="0"/>
        <v>1</v>
      </c>
      <c r="O8" s="2">
        <f t="shared" si="0"/>
        <v>5</v>
      </c>
      <c r="P8" s="2">
        <f t="shared" si="0"/>
        <v>5</v>
      </c>
      <c r="Q8" s="2">
        <f t="shared" si="0"/>
        <v>1</v>
      </c>
      <c r="R8" s="2">
        <f t="shared" si="0"/>
        <v>24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0</v>
      </c>
      <c r="AG8" s="2">
        <f t="shared" si="0"/>
        <v>5</v>
      </c>
      <c r="AH8" s="2">
        <f t="shared" si="0"/>
        <v>6</v>
      </c>
      <c r="AI8" s="2">
        <f t="shared" si="0"/>
        <v>8</v>
      </c>
      <c r="AJ8" s="2">
        <f t="shared" si="0"/>
        <v>40</v>
      </c>
      <c r="AK8" s="2">
        <f t="shared" si="0"/>
        <v>66</v>
      </c>
      <c r="AL8" s="2">
        <f t="shared" si="0"/>
        <v>61</v>
      </c>
      <c r="AM8" s="2">
        <f t="shared" si="0"/>
        <v>54</v>
      </c>
      <c r="AN8" s="2">
        <f t="shared" si="0"/>
        <v>62</v>
      </c>
      <c r="AO8" s="2">
        <f t="shared" si="0"/>
        <v>8</v>
      </c>
      <c r="AP8" s="2">
        <f t="shared" si="0"/>
        <v>310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0</v>
      </c>
      <c r="BF8" s="2">
        <f t="shared" si="0"/>
        <v>0</v>
      </c>
      <c r="BG8" s="2">
        <f t="shared" si="0"/>
        <v>1</v>
      </c>
      <c r="BH8" s="2">
        <f t="shared" si="0"/>
        <v>8</v>
      </c>
      <c r="BI8" s="2">
        <f t="shared" si="0"/>
        <v>3</v>
      </c>
      <c r="BJ8" s="2">
        <f t="shared" si="0"/>
        <v>1</v>
      </c>
      <c r="BK8" s="2">
        <f t="shared" si="0"/>
        <v>5</v>
      </c>
      <c r="BL8" s="2">
        <f t="shared" si="0"/>
        <v>5</v>
      </c>
      <c r="BM8" s="2">
        <f t="shared" si="0"/>
        <v>1</v>
      </c>
      <c r="BN8" s="2">
        <f t="shared" si="0"/>
        <v>24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0</v>
      </c>
      <c r="CF8" s="2">
        <f t="shared" si="1"/>
        <v>3</v>
      </c>
      <c r="CG8" s="2">
        <f t="shared" si="1"/>
        <v>3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6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0</v>
      </c>
      <c r="DB8" s="2">
        <f t="shared" si="1"/>
        <v>0</v>
      </c>
      <c r="DC8" s="2">
        <f t="shared" si="1"/>
        <v>0</v>
      </c>
      <c r="DD8" s="2">
        <f t="shared" si="1"/>
        <v>8</v>
      </c>
      <c r="DE8" s="2">
        <f t="shared" si="1"/>
        <v>4</v>
      </c>
      <c r="DF8" s="2">
        <f t="shared" si="1"/>
        <v>2</v>
      </c>
      <c r="DG8" s="2">
        <f t="shared" si="1"/>
        <v>7</v>
      </c>
      <c r="DH8" s="2">
        <f t="shared" si="1"/>
        <v>0</v>
      </c>
      <c r="DI8" s="2">
        <f t="shared" si="1"/>
        <v>0</v>
      </c>
      <c r="DJ8" s="2">
        <f t="shared" si="1"/>
        <v>21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4</v>
      </c>
      <c r="EG8" s="2">
        <f t="shared" si="2"/>
        <v>1</v>
      </c>
      <c r="EH8" s="2">
        <f t="shared" si="2"/>
        <v>5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10</v>
      </c>
      <c r="ES8" s="2">
        <f t="shared" si="2"/>
        <v>0</v>
      </c>
      <c r="ET8" s="2">
        <f t="shared" si="2"/>
        <v>10</v>
      </c>
      <c r="EU8" s="2">
        <f t="shared" si="2"/>
        <v>0</v>
      </c>
      <c r="EV8" s="2">
        <f t="shared" si="2"/>
        <v>0</v>
      </c>
      <c r="EW8" s="2">
        <f t="shared" si="2"/>
        <v>0</v>
      </c>
      <c r="EX8" s="2">
        <f t="shared" si="2"/>
        <v>0</v>
      </c>
      <c r="EY8" s="2">
        <f t="shared" si="2"/>
        <v>1</v>
      </c>
      <c r="EZ8" s="2">
        <f t="shared" si="2"/>
        <v>4</v>
      </c>
      <c r="FA8" s="2">
        <f t="shared" si="2"/>
        <v>4</v>
      </c>
      <c r="FB8" s="2">
        <f t="shared" si="2"/>
        <v>1</v>
      </c>
      <c r="FC8" s="2">
        <f t="shared" si="2"/>
        <v>4</v>
      </c>
      <c r="FD8" s="2">
        <f t="shared" si="2"/>
        <v>14</v>
      </c>
      <c r="FE8" s="2">
        <f t="shared" si="2"/>
        <v>0</v>
      </c>
      <c r="FF8" s="2">
        <f t="shared" si="2"/>
        <v>18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0</v>
      </c>
      <c r="FZ8" s="2">
        <f t="shared" si="2"/>
        <v>4</v>
      </c>
      <c r="GA8" s="2">
        <f t="shared" si="2"/>
        <v>7</v>
      </c>
      <c r="GB8" s="2">
        <f t="shared" si="2"/>
        <v>18</v>
      </c>
      <c r="GC8" s="2">
        <f t="shared" si="2"/>
        <v>1</v>
      </c>
      <c r="GD8" s="2">
        <f t="shared" si="2"/>
        <v>30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1</v>
      </c>
      <c r="GW8" s="2">
        <f t="shared" si="3"/>
        <v>2</v>
      </c>
      <c r="GX8" s="2">
        <f t="shared" si="3"/>
        <v>0</v>
      </c>
      <c r="GY8" s="2">
        <f t="shared" si="3"/>
        <v>3</v>
      </c>
      <c r="GZ8" s="2">
        <f t="shared" si="3"/>
        <v>6</v>
      </c>
      <c r="HA8" s="2">
        <f t="shared" si="3"/>
        <v>0</v>
      </c>
      <c r="HB8" s="2">
        <f t="shared" si="3"/>
        <v>12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1</v>
      </c>
      <c r="HT8" s="2">
        <f t="shared" si="3"/>
        <v>2</v>
      </c>
      <c r="HU8" s="2">
        <f t="shared" si="3"/>
        <v>11</v>
      </c>
      <c r="HV8" s="2">
        <f t="shared" si="3"/>
        <v>4</v>
      </c>
      <c r="HW8" s="2">
        <f t="shared" si="3"/>
        <v>16</v>
      </c>
      <c r="HX8" s="2">
        <f t="shared" si="3"/>
        <v>17</v>
      </c>
      <c r="HY8" s="2">
        <f t="shared" si="3"/>
        <v>5</v>
      </c>
      <c r="HZ8" s="2">
        <f t="shared" si="3"/>
        <v>56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0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5</v>
      </c>
      <c r="IS8" s="2">
        <f t="shared" si="3"/>
        <v>21</v>
      </c>
      <c r="IT8" s="2">
        <f t="shared" si="3"/>
        <v>6</v>
      </c>
      <c r="IU8" s="2">
        <f t="shared" si="3"/>
        <v>5</v>
      </c>
      <c r="IV8" s="2">
        <f t="shared" si="3"/>
        <v>20</v>
      </c>
      <c r="IW8" s="2">
        <f t="shared" si="3"/>
        <v>6</v>
      </c>
      <c r="IX8" s="2">
        <f t="shared" si="3"/>
        <v>63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1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1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1</v>
      </c>
      <c r="JP8" s="2">
        <f t="shared" si="4"/>
        <v>26</v>
      </c>
      <c r="JQ8" s="2">
        <f t="shared" si="4"/>
        <v>30</v>
      </c>
      <c r="JR8" s="2">
        <f t="shared" si="4"/>
        <v>22</v>
      </c>
      <c r="JS8" s="2">
        <f t="shared" si="4"/>
        <v>13</v>
      </c>
      <c r="JT8" s="2">
        <f t="shared" si="4"/>
        <v>15</v>
      </c>
      <c r="JU8" s="2">
        <f t="shared" si="4"/>
        <v>4</v>
      </c>
      <c r="JV8" s="2">
        <f t="shared" si="4"/>
        <v>111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0</v>
      </c>
      <c r="KF8" s="2">
        <f t="shared" si="4"/>
        <v>1</v>
      </c>
      <c r="KG8" s="2">
        <f t="shared" si="4"/>
        <v>0</v>
      </c>
      <c r="KH8" s="2">
        <f t="shared" si="4"/>
        <v>1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1</v>
      </c>
      <c r="KN8" s="2">
        <f t="shared" si="4"/>
        <v>33</v>
      </c>
      <c r="KO8" s="2">
        <f t="shared" si="4"/>
        <v>56</v>
      </c>
      <c r="KP8" s="2">
        <f t="shared" si="4"/>
        <v>65</v>
      </c>
      <c r="KQ8" s="2">
        <f t="shared" si="4"/>
        <v>47</v>
      </c>
      <c r="KR8" s="2">
        <f t="shared" si="4"/>
        <v>46</v>
      </c>
      <c r="KS8" s="2">
        <f t="shared" si="4"/>
        <v>7</v>
      </c>
      <c r="KT8" s="2">
        <f t="shared" si="4"/>
        <v>255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3</v>
      </c>
      <c r="LD8" s="2">
        <f t="shared" si="4"/>
        <v>0</v>
      </c>
      <c r="LE8" s="2">
        <f t="shared" si="4"/>
        <v>0</v>
      </c>
      <c r="LF8" s="2">
        <f t="shared" si="4"/>
        <v>3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2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2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3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3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86"/>
      <c r="B9" s="86"/>
      <c r="C9" s="86"/>
      <c r="D9" s="86"/>
      <c r="E9" s="89"/>
      <c r="F9" s="33" t="s">
        <v>9</v>
      </c>
      <c r="G9" s="1">
        <f t="shared" ref="G9:BR9" si="8">SUM(G10:G24)</f>
        <v>0</v>
      </c>
      <c r="H9" s="1">
        <f t="shared" si="8"/>
        <v>0</v>
      </c>
      <c r="I9" s="1">
        <f t="shared" si="8"/>
        <v>0</v>
      </c>
      <c r="J9" s="1">
        <f t="shared" si="8"/>
        <v>0</v>
      </c>
      <c r="K9" s="1">
        <f t="shared" si="8"/>
        <v>1</v>
      </c>
      <c r="L9" s="1">
        <f t="shared" si="8"/>
        <v>8</v>
      </c>
      <c r="M9" s="1">
        <f t="shared" si="8"/>
        <v>3</v>
      </c>
      <c r="N9" s="1">
        <f t="shared" si="8"/>
        <v>1</v>
      </c>
      <c r="O9" s="1">
        <f t="shared" si="8"/>
        <v>5</v>
      </c>
      <c r="P9" s="1">
        <f t="shared" si="8"/>
        <v>5</v>
      </c>
      <c r="Q9" s="1">
        <f t="shared" si="8"/>
        <v>1</v>
      </c>
      <c r="R9" s="1">
        <f t="shared" si="8"/>
        <v>24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0</v>
      </c>
      <c r="AG9" s="1">
        <f t="shared" si="8"/>
        <v>5</v>
      </c>
      <c r="AH9" s="1">
        <f t="shared" si="8"/>
        <v>6</v>
      </c>
      <c r="AI9" s="1">
        <f t="shared" si="8"/>
        <v>8</v>
      </c>
      <c r="AJ9" s="1">
        <f t="shared" si="8"/>
        <v>40</v>
      </c>
      <c r="AK9" s="1">
        <f t="shared" si="8"/>
        <v>66</v>
      </c>
      <c r="AL9" s="1">
        <f t="shared" si="8"/>
        <v>61</v>
      </c>
      <c r="AM9" s="1">
        <f t="shared" si="8"/>
        <v>54</v>
      </c>
      <c r="AN9" s="1">
        <f t="shared" si="8"/>
        <v>62</v>
      </c>
      <c r="AO9" s="1">
        <f t="shared" si="8"/>
        <v>8</v>
      </c>
      <c r="AP9" s="1">
        <f t="shared" si="8"/>
        <v>310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0</v>
      </c>
      <c r="BF9" s="1">
        <f t="shared" si="8"/>
        <v>0</v>
      </c>
      <c r="BG9" s="1">
        <f t="shared" si="8"/>
        <v>1</v>
      </c>
      <c r="BH9" s="1">
        <f t="shared" si="8"/>
        <v>8</v>
      </c>
      <c r="BI9" s="1">
        <f t="shared" si="8"/>
        <v>3</v>
      </c>
      <c r="BJ9" s="1">
        <f t="shared" si="8"/>
        <v>1</v>
      </c>
      <c r="BK9" s="1">
        <f t="shared" si="8"/>
        <v>5</v>
      </c>
      <c r="BL9" s="1">
        <f t="shared" si="8"/>
        <v>5</v>
      </c>
      <c r="BM9" s="1">
        <f t="shared" si="8"/>
        <v>1</v>
      </c>
      <c r="BN9" s="1">
        <f t="shared" si="8"/>
        <v>24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SUM(BS10:BS24)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0</v>
      </c>
      <c r="CF9" s="1">
        <f t="shared" si="9"/>
        <v>3</v>
      </c>
      <c r="CG9" s="1">
        <f t="shared" si="9"/>
        <v>3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6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0</v>
      </c>
      <c r="DB9" s="1">
        <f t="shared" si="9"/>
        <v>0</v>
      </c>
      <c r="DC9" s="1">
        <f t="shared" si="9"/>
        <v>0</v>
      </c>
      <c r="DD9" s="1">
        <f t="shared" si="9"/>
        <v>8</v>
      </c>
      <c r="DE9" s="1">
        <f t="shared" si="9"/>
        <v>4</v>
      </c>
      <c r="DF9" s="1">
        <f t="shared" si="9"/>
        <v>2</v>
      </c>
      <c r="DG9" s="1">
        <f t="shared" si="9"/>
        <v>7</v>
      </c>
      <c r="DH9" s="1">
        <f t="shared" si="9"/>
        <v>0</v>
      </c>
      <c r="DI9" s="1">
        <f t="shared" si="9"/>
        <v>0</v>
      </c>
      <c r="DJ9" s="1">
        <f t="shared" si="9"/>
        <v>21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SUM(EE10:EE24)</f>
        <v>0</v>
      </c>
      <c r="EF9" s="1">
        <f t="shared" si="10"/>
        <v>4</v>
      </c>
      <c r="EG9" s="1">
        <f t="shared" si="10"/>
        <v>1</v>
      </c>
      <c r="EH9" s="1">
        <f t="shared" si="10"/>
        <v>5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10</v>
      </c>
      <c r="ES9" s="1">
        <f t="shared" si="10"/>
        <v>0</v>
      </c>
      <c r="ET9" s="1">
        <f t="shared" si="10"/>
        <v>10</v>
      </c>
      <c r="EU9" s="1">
        <f t="shared" si="10"/>
        <v>0</v>
      </c>
      <c r="EV9" s="1">
        <f t="shared" si="10"/>
        <v>0</v>
      </c>
      <c r="EW9" s="1">
        <f t="shared" si="10"/>
        <v>0</v>
      </c>
      <c r="EX9" s="1">
        <f t="shared" si="10"/>
        <v>0</v>
      </c>
      <c r="EY9" s="1">
        <f t="shared" si="10"/>
        <v>1</v>
      </c>
      <c r="EZ9" s="1">
        <f t="shared" si="10"/>
        <v>4</v>
      </c>
      <c r="FA9" s="1">
        <f t="shared" si="10"/>
        <v>4</v>
      </c>
      <c r="FB9" s="1">
        <f t="shared" si="10"/>
        <v>1</v>
      </c>
      <c r="FC9" s="1">
        <f t="shared" si="10"/>
        <v>4</v>
      </c>
      <c r="FD9" s="1">
        <f t="shared" si="10"/>
        <v>14</v>
      </c>
      <c r="FE9" s="1">
        <f t="shared" si="10"/>
        <v>0</v>
      </c>
      <c r="FF9" s="1">
        <f t="shared" si="10"/>
        <v>18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0</v>
      </c>
      <c r="FZ9" s="1">
        <f t="shared" si="10"/>
        <v>4</v>
      </c>
      <c r="GA9" s="1">
        <f t="shared" si="10"/>
        <v>7</v>
      </c>
      <c r="GB9" s="1">
        <f t="shared" si="10"/>
        <v>18</v>
      </c>
      <c r="GC9" s="1">
        <f t="shared" si="10"/>
        <v>1</v>
      </c>
      <c r="GD9" s="1">
        <f t="shared" si="10"/>
        <v>30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SUM(GQ10:GQ24)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1</v>
      </c>
      <c r="GW9" s="1">
        <f t="shared" si="11"/>
        <v>2</v>
      </c>
      <c r="GX9" s="1">
        <f t="shared" si="11"/>
        <v>0</v>
      </c>
      <c r="GY9" s="1">
        <f t="shared" si="11"/>
        <v>3</v>
      </c>
      <c r="GZ9" s="1">
        <f t="shared" si="11"/>
        <v>6</v>
      </c>
      <c r="HA9" s="1">
        <f t="shared" si="11"/>
        <v>0</v>
      </c>
      <c r="HB9" s="1">
        <f t="shared" si="11"/>
        <v>12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1</v>
      </c>
      <c r="HT9" s="1">
        <f t="shared" si="11"/>
        <v>2</v>
      </c>
      <c r="HU9" s="1">
        <f t="shared" si="11"/>
        <v>11</v>
      </c>
      <c r="HV9" s="1">
        <f t="shared" si="11"/>
        <v>4</v>
      </c>
      <c r="HW9" s="1">
        <f t="shared" si="11"/>
        <v>16</v>
      </c>
      <c r="HX9" s="1">
        <f t="shared" si="11"/>
        <v>17</v>
      </c>
      <c r="HY9" s="1">
        <f t="shared" si="11"/>
        <v>5</v>
      </c>
      <c r="HZ9" s="1">
        <f t="shared" si="11"/>
        <v>56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0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5</v>
      </c>
      <c r="IS9" s="1">
        <f t="shared" si="11"/>
        <v>21</v>
      </c>
      <c r="IT9" s="1">
        <f t="shared" si="11"/>
        <v>6</v>
      </c>
      <c r="IU9" s="1">
        <f t="shared" si="11"/>
        <v>5</v>
      </c>
      <c r="IV9" s="1">
        <f t="shared" si="11"/>
        <v>20</v>
      </c>
      <c r="IW9" s="1">
        <f t="shared" si="11"/>
        <v>6</v>
      </c>
      <c r="IX9" s="1">
        <f t="shared" si="11"/>
        <v>63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SUM(JC10:JC24)</f>
        <v>0</v>
      </c>
      <c r="JD9" s="1">
        <f t="shared" si="12"/>
        <v>0</v>
      </c>
      <c r="JE9" s="1">
        <f t="shared" si="12"/>
        <v>0</v>
      </c>
      <c r="JF9" s="1">
        <f t="shared" si="12"/>
        <v>1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1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1</v>
      </c>
      <c r="JP9" s="1">
        <f t="shared" si="12"/>
        <v>26</v>
      </c>
      <c r="JQ9" s="1">
        <f t="shared" si="12"/>
        <v>30</v>
      </c>
      <c r="JR9" s="1">
        <f t="shared" si="12"/>
        <v>22</v>
      </c>
      <c r="JS9" s="1">
        <f t="shared" si="12"/>
        <v>13</v>
      </c>
      <c r="JT9" s="1">
        <f t="shared" si="12"/>
        <v>15</v>
      </c>
      <c r="JU9" s="1">
        <f t="shared" si="12"/>
        <v>4</v>
      </c>
      <c r="JV9" s="1">
        <f t="shared" si="12"/>
        <v>111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0</v>
      </c>
      <c r="KF9" s="1">
        <f t="shared" si="12"/>
        <v>1</v>
      </c>
      <c r="KG9" s="1">
        <f t="shared" si="12"/>
        <v>0</v>
      </c>
      <c r="KH9" s="1">
        <f t="shared" si="12"/>
        <v>1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1</v>
      </c>
      <c r="KN9" s="1">
        <f t="shared" si="12"/>
        <v>33</v>
      </c>
      <c r="KO9" s="1">
        <f t="shared" si="12"/>
        <v>56</v>
      </c>
      <c r="KP9" s="1">
        <f t="shared" si="12"/>
        <v>65</v>
      </c>
      <c r="KQ9" s="1">
        <f t="shared" si="12"/>
        <v>47</v>
      </c>
      <c r="KR9" s="1">
        <f t="shared" si="12"/>
        <v>46</v>
      </c>
      <c r="KS9" s="1">
        <f t="shared" si="12"/>
        <v>7</v>
      </c>
      <c r="KT9" s="1">
        <f t="shared" si="12"/>
        <v>255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3</v>
      </c>
      <c r="LD9" s="1">
        <f t="shared" si="12"/>
        <v>0</v>
      </c>
      <c r="LE9" s="1">
        <f t="shared" si="12"/>
        <v>0</v>
      </c>
      <c r="LF9" s="1">
        <f t="shared" si="12"/>
        <v>3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2</v>
      </c>
      <c r="LN9" s="1">
        <f t="shared" si="12"/>
        <v>0</v>
      </c>
      <c r="LO9" s="1">
        <f t="shared" ref="LO9:NZ9" si="13">SUM(LO10:LO24)</f>
        <v>0</v>
      </c>
      <c r="LP9" s="1">
        <f t="shared" si="13"/>
        <v>0</v>
      </c>
      <c r="LQ9" s="1">
        <f t="shared" si="13"/>
        <v>0</v>
      </c>
      <c r="LR9" s="1">
        <f t="shared" si="13"/>
        <v>2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3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3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SUM(OA10:OA24)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SUM(QM10:QM24)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7">
        <v>2026</v>
      </c>
      <c r="B10" s="7">
        <v>3</v>
      </c>
      <c r="C10" s="7" t="s">
        <v>11</v>
      </c>
      <c r="D10" s="7" t="s">
        <v>12</v>
      </c>
      <c r="E10" s="7">
        <v>433</v>
      </c>
      <c r="F10" s="7" t="s">
        <v>18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2</v>
      </c>
      <c r="ES10" s="7">
        <v>0</v>
      </c>
      <c r="ET10" s="7">
        <v>2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2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1</v>
      </c>
      <c r="HV10" s="7">
        <v>0</v>
      </c>
      <c r="HW10" s="7">
        <v>0</v>
      </c>
      <c r="HX10" s="7">
        <v>0</v>
      </c>
      <c r="HY10" s="7">
        <v>0</v>
      </c>
      <c r="HZ10" s="7">
        <v>1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  <c r="IR10" s="7">
        <v>0</v>
      </c>
      <c r="IS10" s="7">
        <v>0</v>
      </c>
      <c r="IT10" s="7">
        <v>0</v>
      </c>
      <c r="IU10" s="7">
        <v>0</v>
      </c>
      <c r="IV10" s="7">
        <v>0</v>
      </c>
      <c r="IW10" s="7">
        <v>0</v>
      </c>
      <c r="IX10" s="7">
        <v>0</v>
      </c>
      <c r="IY10" s="7">
        <v>0</v>
      </c>
      <c r="IZ10" s="7">
        <v>0</v>
      </c>
      <c r="JA10" s="7">
        <v>0</v>
      </c>
      <c r="JB10" s="7">
        <v>0</v>
      </c>
      <c r="JC10" s="7">
        <v>0</v>
      </c>
      <c r="JD10" s="7">
        <v>0</v>
      </c>
      <c r="JE10" s="7">
        <v>0</v>
      </c>
      <c r="JF10" s="7">
        <v>0</v>
      </c>
      <c r="JG10" s="7">
        <v>0</v>
      </c>
      <c r="JH10" s="7">
        <v>0</v>
      </c>
      <c r="JI10" s="7">
        <v>0</v>
      </c>
      <c r="JJ10" s="7">
        <v>0</v>
      </c>
      <c r="JK10" s="7">
        <v>0</v>
      </c>
      <c r="JL10" s="7">
        <v>0</v>
      </c>
      <c r="JM10" s="7">
        <v>0</v>
      </c>
      <c r="JN10" s="7">
        <v>0</v>
      </c>
      <c r="JO10" s="7">
        <v>0</v>
      </c>
      <c r="JP10" s="7">
        <v>0</v>
      </c>
      <c r="JQ10" s="7">
        <v>0</v>
      </c>
      <c r="JR10" s="7">
        <v>0</v>
      </c>
      <c r="JS10" s="7">
        <v>0</v>
      </c>
      <c r="JT10" s="7">
        <v>0</v>
      </c>
      <c r="JU10" s="7">
        <v>0</v>
      </c>
      <c r="JV10" s="7">
        <v>0</v>
      </c>
      <c r="JW10" s="7">
        <v>0</v>
      </c>
      <c r="JX10" s="7">
        <v>0</v>
      </c>
      <c r="JY10" s="7">
        <v>0</v>
      </c>
      <c r="JZ10" s="7">
        <v>0</v>
      </c>
      <c r="KA10" s="7">
        <v>0</v>
      </c>
      <c r="KB10" s="7">
        <v>0</v>
      </c>
      <c r="KC10" s="7">
        <v>0</v>
      </c>
      <c r="KD10" s="7">
        <v>0</v>
      </c>
      <c r="KE10" s="7">
        <v>0</v>
      </c>
      <c r="KF10" s="7">
        <v>0</v>
      </c>
      <c r="KG10" s="7">
        <v>0</v>
      </c>
      <c r="KH10" s="7">
        <v>0</v>
      </c>
      <c r="KI10" s="7">
        <v>0</v>
      </c>
      <c r="KJ10" s="7">
        <v>0</v>
      </c>
      <c r="KK10" s="7">
        <v>0</v>
      </c>
      <c r="KL10" s="7">
        <v>0</v>
      </c>
      <c r="KM10" s="7">
        <v>0</v>
      </c>
      <c r="KN10" s="7">
        <v>0</v>
      </c>
      <c r="KO10" s="7">
        <v>0</v>
      </c>
      <c r="KP10" s="7">
        <v>0</v>
      </c>
      <c r="KQ10" s="7">
        <v>0</v>
      </c>
      <c r="KR10" s="7">
        <v>0</v>
      </c>
      <c r="KS10" s="7">
        <v>0</v>
      </c>
      <c r="KT10" s="7">
        <v>0</v>
      </c>
      <c r="KU10" s="7">
        <v>0</v>
      </c>
      <c r="KV10" s="7">
        <v>0</v>
      </c>
      <c r="KW10" s="7">
        <v>0</v>
      </c>
      <c r="KX10" s="7">
        <v>0</v>
      </c>
      <c r="KY10" s="7">
        <v>0</v>
      </c>
      <c r="KZ10" s="7">
        <v>0</v>
      </c>
      <c r="LA10" s="7">
        <v>0</v>
      </c>
      <c r="LB10" s="7">
        <v>0</v>
      </c>
      <c r="LC10" s="7">
        <v>0</v>
      </c>
      <c r="LD10" s="7">
        <v>0</v>
      </c>
      <c r="LE10" s="7">
        <v>0</v>
      </c>
      <c r="LF10" s="7">
        <v>0</v>
      </c>
      <c r="LG10" s="7">
        <v>0</v>
      </c>
      <c r="LH10" s="7">
        <v>0</v>
      </c>
      <c r="LI10" s="7">
        <v>0</v>
      </c>
      <c r="LJ10" s="7">
        <v>0</v>
      </c>
      <c r="LK10" s="7">
        <v>0</v>
      </c>
      <c r="LL10" s="7">
        <v>0</v>
      </c>
      <c r="LM10" s="7">
        <v>0</v>
      </c>
      <c r="LN10" s="7">
        <v>0</v>
      </c>
      <c r="LO10" s="7">
        <v>0</v>
      </c>
      <c r="LP10" s="7">
        <v>0</v>
      </c>
      <c r="LQ10" s="7">
        <v>0</v>
      </c>
      <c r="LR10" s="7">
        <v>0</v>
      </c>
      <c r="LS10" s="7">
        <v>0</v>
      </c>
      <c r="LT10" s="7">
        <v>0</v>
      </c>
      <c r="LU10" s="7">
        <v>0</v>
      </c>
      <c r="LV10" s="7">
        <v>0</v>
      </c>
      <c r="LW10" s="7">
        <v>0</v>
      </c>
      <c r="LX10" s="7">
        <v>0</v>
      </c>
      <c r="LY10" s="7">
        <v>0</v>
      </c>
      <c r="LZ10" s="7">
        <v>0</v>
      </c>
      <c r="MA10" s="7">
        <v>0</v>
      </c>
      <c r="MB10" s="7">
        <v>0</v>
      </c>
      <c r="MC10" s="7">
        <v>0</v>
      </c>
      <c r="MD10" s="7">
        <v>0</v>
      </c>
      <c r="ME10" s="7">
        <v>0</v>
      </c>
      <c r="MF10" s="7">
        <v>0</v>
      </c>
      <c r="MG10" s="7">
        <v>0</v>
      </c>
      <c r="MH10" s="7">
        <v>0</v>
      </c>
      <c r="MI10" s="7">
        <v>0</v>
      </c>
      <c r="MJ10" s="7">
        <v>0</v>
      </c>
      <c r="MK10" s="7">
        <v>0</v>
      </c>
      <c r="ML10" s="7">
        <v>0</v>
      </c>
      <c r="MM10" s="7">
        <v>0</v>
      </c>
      <c r="MN10" s="7">
        <v>0</v>
      </c>
      <c r="MO10" s="7">
        <v>0</v>
      </c>
      <c r="MP10" s="7">
        <v>0</v>
      </c>
      <c r="MQ10" s="7">
        <v>0</v>
      </c>
      <c r="MR10" s="7">
        <v>0</v>
      </c>
      <c r="MS10" s="7">
        <v>0</v>
      </c>
      <c r="MT10" s="7">
        <v>0</v>
      </c>
      <c r="MU10" s="7">
        <v>0</v>
      </c>
      <c r="MV10" s="7">
        <v>0</v>
      </c>
      <c r="MW10" s="7">
        <v>0</v>
      </c>
      <c r="MX10" s="7">
        <v>0</v>
      </c>
      <c r="MY10" s="7">
        <v>0</v>
      </c>
      <c r="MZ10" s="7">
        <v>0</v>
      </c>
      <c r="NA10" s="7">
        <v>0</v>
      </c>
      <c r="NB10" s="7">
        <v>0</v>
      </c>
      <c r="NC10" s="7">
        <v>0</v>
      </c>
      <c r="ND10" s="7">
        <v>0</v>
      </c>
      <c r="NE10" s="7">
        <v>0</v>
      </c>
      <c r="NF10" s="7">
        <v>0</v>
      </c>
      <c r="NG10" s="7">
        <v>0</v>
      </c>
      <c r="NH10" s="7">
        <v>0</v>
      </c>
      <c r="NI10" s="7">
        <v>0</v>
      </c>
      <c r="NJ10" s="7">
        <v>0</v>
      </c>
      <c r="NK10" s="7">
        <v>0</v>
      </c>
      <c r="NL10" s="7">
        <v>0</v>
      </c>
      <c r="NM10" s="7">
        <v>0</v>
      </c>
      <c r="NN10" s="7">
        <v>0</v>
      </c>
      <c r="NO10" s="7">
        <v>0</v>
      </c>
      <c r="NP10" s="7">
        <v>0</v>
      </c>
      <c r="NQ10" s="7">
        <v>0</v>
      </c>
      <c r="NR10" s="7">
        <v>0</v>
      </c>
      <c r="NS10" s="7">
        <v>0</v>
      </c>
      <c r="NT10" s="7">
        <v>0</v>
      </c>
      <c r="NU10" s="7">
        <v>0</v>
      </c>
      <c r="NV10" s="7">
        <v>0</v>
      </c>
      <c r="NW10" s="7">
        <v>0</v>
      </c>
      <c r="NX10" s="7">
        <v>0</v>
      </c>
      <c r="NY10" s="7">
        <v>0</v>
      </c>
      <c r="NZ10" s="7">
        <v>0</v>
      </c>
      <c r="OA10" s="7">
        <v>0</v>
      </c>
      <c r="OB10" s="7">
        <v>0</v>
      </c>
      <c r="OC10" s="7">
        <v>0</v>
      </c>
      <c r="OD10" s="7">
        <v>0</v>
      </c>
      <c r="OE10" s="7">
        <v>0</v>
      </c>
      <c r="OF10" s="7">
        <v>0</v>
      </c>
      <c r="OG10" s="7">
        <v>0</v>
      </c>
      <c r="OH10" s="7">
        <v>0</v>
      </c>
      <c r="OI10" s="7">
        <v>0</v>
      </c>
      <c r="OJ10" s="7">
        <v>0</v>
      </c>
      <c r="OK10" s="7">
        <v>0</v>
      </c>
      <c r="OL10" s="7">
        <v>0</v>
      </c>
      <c r="OM10" s="7">
        <v>0</v>
      </c>
      <c r="ON10" s="7">
        <v>0</v>
      </c>
      <c r="OO10" s="7">
        <v>0</v>
      </c>
      <c r="OP10" s="7">
        <v>0</v>
      </c>
      <c r="OQ10" s="7">
        <v>0</v>
      </c>
      <c r="OR10" s="7">
        <v>0</v>
      </c>
      <c r="OS10" s="7">
        <v>0</v>
      </c>
      <c r="OT10" s="7">
        <v>0</v>
      </c>
      <c r="OU10" s="7">
        <v>0</v>
      </c>
      <c r="OV10" s="7">
        <v>0</v>
      </c>
      <c r="OW10" s="7">
        <v>0</v>
      </c>
      <c r="OX10" s="7">
        <v>0</v>
      </c>
      <c r="OY10" s="7">
        <v>0</v>
      </c>
      <c r="OZ10" s="7">
        <v>0</v>
      </c>
      <c r="PA10" s="7">
        <v>0</v>
      </c>
      <c r="PB10" s="7">
        <v>0</v>
      </c>
      <c r="PC10" s="7">
        <v>0</v>
      </c>
      <c r="PD10" s="7">
        <v>0</v>
      </c>
      <c r="PE10" s="7">
        <v>0</v>
      </c>
      <c r="PF10" s="7">
        <v>0</v>
      </c>
      <c r="PG10" s="7">
        <v>0</v>
      </c>
      <c r="PH10" s="7">
        <v>0</v>
      </c>
      <c r="PI10" s="7">
        <v>0</v>
      </c>
      <c r="PJ10" s="7">
        <v>0</v>
      </c>
      <c r="PK10" s="7">
        <v>0</v>
      </c>
      <c r="PL10" s="7">
        <v>0</v>
      </c>
      <c r="PM10" s="7">
        <v>0</v>
      </c>
      <c r="PN10" s="7">
        <v>0</v>
      </c>
      <c r="PO10" s="7">
        <v>0</v>
      </c>
      <c r="PP10" s="7">
        <v>0</v>
      </c>
      <c r="PQ10" s="7">
        <v>0</v>
      </c>
      <c r="PR10" s="7">
        <v>0</v>
      </c>
      <c r="PS10" s="7">
        <v>0</v>
      </c>
      <c r="PT10" s="7">
        <v>0</v>
      </c>
      <c r="PU10" s="7">
        <v>0</v>
      </c>
      <c r="PV10" s="7">
        <v>0</v>
      </c>
      <c r="PW10" s="7">
        <v>0</v>
      </c>
      <c r="PX10" s="7">
        <v>0</v>
      </c>
      <c r="PY10" s="7">
        <v>0</v>
      </c>
      <c r="PZ10" s="7">
        <v>0</v>
      </c>
      <c r="QA10" s="7">
        <v>0</v>
      </c>
      <c r="QB10" s="7">
        <v>0</v>
      </c>
      <c r="QC10" s="7">
        <v>0</v>
      </c>
      <c r="QD10" s="7">
        <v>0</v>
      </c>
      <c r="QE10" s="7">
        <v>0</v>
      </c>
      <c r="QF10" s="7">
        <v>0</v>
      </c>
      <c r="QG10" s="7">
        <v>0</v>
      </c>
      <c r="QH10" s="7">
        <v>0</v>
      </c>
      <c r="QI10" s="7">
        <v>0</v>
      </c>
      <c r="QJ10" s="7">
        <v>0</v>
      </c>
      <c r="QK10" s="7">
        <v>0</v>
      </c>
      <c r="QL10" s="7">
        <v>0</v>
      </c>
      <c r="QM10" s="7">
        <v>0</v>
      </c>
      <c r="QN10" s="7">
        <v>0</v>
      </c>
      <c r="QO10" s="7">
        <v>0</v>
      </c>
      <c r="QP10" s="7">
        <v>0</v>
      </c>
      <c r="QQ10" s="7">
        <v>0</v>
      </c>
      <c r="QR10" s="7">
        <v>0</v>
      </c>
      <c r="QS10" s="7">
        <v>0</v>
      </c>
      <c r="QT10" s="7">
        <v>0</v>
      </c>
    </row>
    <row r="11" spans="1:462" s="19" customFormat="1" x14ac:dyDescent="0.25">
      <c r="A11" s="7">
        <v>2026</v>
      </c>
      <c r="B11" s="7">
        <v>3</v>
      </c>
      <c r="C11" s="7" t="s">
        <v>11</v>
      </c>
      <c r="D11" s="7" t="s">
        <v>12</v>
      </c>
      <c r="E11" s="7">
        <v>491</v>
      </c>
      <c r="F11" s="7" t="s">
        <v>19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0</v>
      </c>
      <c r="GE11" s="7">
        <v>0</v>
      </c>
      <c r="GF11" s="7">
        <v>0</v>
      </c>
      <c r="GG11" s="7">
        <v>0</v>
      </c>
      <c r="GH11" s="7">
        <v>0</v>
      </c>
      <c r="GI11" s="7">
        <v>0</v>
      </c>
      <c r="GJ11" s="7">
        <v>0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0</v>
      </c>
      <c r="HY11" s="7">
        <v>0</v>
      </c>
      <c r="HZ11" s="7">
        <v>0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0</v>
      </c>
      <c r="IJ11" s="7">
        <v>0</v>
      </c>
      <c r="IK11" s="7">
        <v>0</v>
      </c>
      <c r="IL11" s="7">
        <v>0</v>
      </c>
      <c r="IM11" s="7">
        <v>0</v>
      </c>
      <c r="IN11" s="7">
        <v>0</v>
      </c>
      <c r="IO11" s="7">
        <v>0</v>
      </c>
      <c r="IP11" s="7">
        <v>0</v>
      </c>
      <c r="IQ11" s="7">
        <v>0</v>
      </c>
      <c r="IR11" s="7">
        <v>0</v>
      </c>
      <c r="IS11" s="7">
        <v>0</v>
      </c>
      <c r="IT11" s="7">
        <v>0</v>
      </c>
      <c r="IU11" s="7">
        <v>0</v>
      </c>
      <c r="IV11" s="7">
        <v>0</v>
      </c>
      <c r="IW11" s="7">
        <v>0</v>
      </c>
      <c r="IX11" s="7">
        <v>0</v>
      </c>
      <c r="IY11" s="7">
        <v>0</v>
      </c>
      <c r="IZ11" s="7">
        <v>0</v>
      </c>
      <c r="JA11" s="7">
        <v>0</v>
      </c>
      <c r="JB11" s="7">
        <v>0</v>
      </c>
      <c r="JC11" s="7">
        <v>0</v>
      </c>
      <c r="JD11" s="7">
        <v>0</v>
      </c>
      <c r="JE11" s="7">
        <v>0</v>
      </c>
      <c r="JF11" s="7">
        <v>0</v>
      </c>
      <c r="JG11" s="7">
        <v>0</v>
      </c>
      <c r="JH11" s="7">
        <v>0</v>
      </c>
      <c r="JI11" s="7">
        <v>0</v>
      </c>
      <c r="JJ11" s="7">
        <v>0</v>
      </c>
      <c r="JK11" s="7">
        <v>0</v>
      </c>
      <c r="JL11" s="7">
        <v>0</v>
      </c>
      <c r="JM11" s="7">
        <v>0</v>
      </c>
      <c r="JN11" s="7">
        <v>0</v>
      </c>
      <c r="JO11" s="7">
        <v>0</v>
      </c>
      <c r="JP11" s="7">
        <v>0</v>
      </c>
      <c r="JQ11" s="7">
        <v>0</v>
      </c>
      <c r="JR11" s="7">
        <v>0</v>
      </c>
      <c r="JS11" s="7">
        <v>0</v>
      </c>
      <c r="JT11" s="7">
        <v>0</v>
      </c>
      <c r="JU11" s="7">
        <v>0</v>
      </c>
      <c r="JV11" s="7">
        <v>0</v>
      </c>
      <c r="JW11" s="7">
        <v>0</v>
      </c>
      <c r="JX11" s="7">
        <v>0</v>
      </c>
      <c r="JY11" s="7">
        <v>0</v>
      </c>
      <c r="JZ11" s="7">
        <v>0</v>
      </c>
      <c r="KA11" s="7">
        <v>0</v>
      </c>
      <c r="KB11" s="7">
        <v>0</v>
      </c>
      <c r="KC11" s="7">
        <v>0</v>
      </c>
      <c r="KD11" s="7">
        <v>0</v>
      </c>
      <c r="KE11" s="7">
        <v>0</v>
      </c>
      <c r="KF11" s="7">
        <v>0</v>
      </c>
      <c r="KG11" s="7">
        <v>0</v>
      </c>
      <c r="KH11" s="7">
        <v>0</v>
      </c>
      <c r="KI11" s="7">
        <v>0</v>
      </c>
      <c r="KJ11" s="7">
        <v>0</v>
      </c>
      <c r="KK11" s="7">
        <v>0</v>
      </c>
      <c r="KL11" s="7">
        <v>0</v>
      </c>
      <c r="KM11" s="7">
        <v>0</v>
      </c>
      <c r="KN11" s="7">
        <v>0</v>
      </c>
      <c r="KO11" s="7">
        <v>0</v>
      </c>
      <c r="KP11" s="7">
        <v>0</v>
      </c>
      <c r="KQ11" s="7">
        <v>0</v>
      </c>
      <c r="KR11" s="7">
        <v>0</v>
      </c>
      <c r="KS11" s="7">
        <v>0</v>
      </c>
      <c r="KT11" s="7">
        <v>0</v>
      </c>
      <c r="KU11" s="7">
        <v>0</v>
      </c>
      <c r="KV11" s="7">
        <v>0</v>
      </c>
      <c r="KW11" s="7">
        <v>0</v>
      </c>
      <c r="KX11" s="7">
        <v>0</v>
      </c>
      <c r="KY11" s="7">
        <v>0</v>
      </c>
      <c r="KZ11" s="7">
        <v>0</v>
      </c>
      <c r="LA11" s="7">
        <v>0</v>
      </c>
      <c r="LB11" s="7">
        <v>0</v>
      </c>
      <c r="LC11" s="7">
        <v>0</v>
      </c>
      <c r="LD11" s="7">
        <v>0</v>
      </c>
      <c r="LE11" s="7">
        <v>0</v>
      </c>
      <c r="LF11" s="7">
        <v>0</v>
      </c>
      <c r="LG11" s="7">
        <v>0</v>
      </c>
      <c r="LH11" s="7">
        <v>0</v>
      </c>
      <c r="LI11" s="7">
        <v>0</v>
      </c>
      <c r="LJ11" s="7">
        <v>0</v>
      </c>
      <c r="LK11" s="7">
        <v>0</v>
      </c>
      <c r="LL11" s="7">
        <v>0</v>
      </c>
      <c r="LM11" s="7">
        <v>0</v>
      </c>
      <c r="LN11" s="7">
        <v>0</v>
      </c>
      <c r="LO11" s="7">
        <v>0</v>
      </c>
      <c r="LP11" s="7">
        <v>0</v>
      </c>
      <c r="LQ11" s="7">
        <v>0</v>
      </c>
      <c r="LR11" s="7">
        <v>0</v>
      </c>
      <c r="LS11" s="7">
        <v>0</v>
      </c>
      <c r="LT11" s="7">
        <v>0</v>
      </c>
      <c r="LU11" s="7">
        <v>0</v>
      </c>
      <c r="LV11" s="7">
        <v>0</v>
      </c>
      <c r="LW11" s="7">
        <v>0</v>
      </c>
      <c r="LX11" s="7">
        <v>0</v>
      </c>
      <c r="LY11" s="7">
        <v>0</v>
      </c>
      <c r="LZ11" s="7">
        <v>0</v>
      </c>
      <c r="MA11" s="7">
        <v>0</v>
      </c>
      <c r="MB11" s="7">
        <v>0</v>
      </c>
      <c r="MC11" s="7">
        <v>0</v>
      </c>
      <c r="MD11" s="7">
        <v>0</v>
      </c>
      <c r="ME11" s="7">
        <v>0</v>
      </c>
      <c r="MF11" s="7">
        <v>0</v>
      </c>
      <c r="MG11" s="7">
        <v>0</v>
      </c>
      <c r="MH11" s="7">
        <v>0</v>
      </c>
      <c r="MI11" s="7">
        <v>0</v>
      </c>
      <c r="MJ11" s="7">
        <v>0</v>
      </c>
      <c r="MK11" s="7">
        <v>0</v>
      </c>
      <c r="ML11" s="7">
        <v>0</v>
      </c>
      <c r="MM11" s="7">
        <v>0</v>
      </c>
      <c r="MN11" s="7">
        <v>0</v>
      </c>
      <c r="MO11" s="7">
        <v>0</v>
      </c>
      <c r="MP11" s="7">
        <v>0</v>
      </c>
      <c r="MQ11" s="7">
        <v>0</v>
      </c>
      <c r="MR11" s="7">
        <v>0</v>
      </c>
      <c r="MS11" s="7">
        <v>0</v>
      </c>
      <c r="MT11" s="7">
        <v>0</v>
      </c>
      <c r="MU11" s="7">
        <v>0</v>
      </c>
      <c r="MV11" s="7">
        <v>0</v>
      </c>
      <c r="MW11" s="7">
        <v>0</v>
      </c>
      <c r="MX11" s="7">
        <v>0</v>
      </c>
      <c r="MY11" s="7">
        <v>0</v>
      </c>
      <c r="MZ11" s="7">
        <v>0</v>
      </c>
      <c r="NA11" s="7">
        <v>0</v>
      </c>
      <c r="NB11" s="7">
        <v>0</v>
      </c>
      <c r="NC11" s="7">
        <v>0</v>
      </c>
      <c r="ND11" s="7">
        <v>0</v>
      </c>
      <c r="NE11" s="7">
        <v>0</v>
      </c>
      <c r="NF11" s="7">
        <v>0</v>
      </c>
      <c r="NG11" s="7">
        <v>0</v>
      </c>
      <c r="NH11" s="7">
        <v>0</v>
      </c>
      <c r="NI11" s="7">
        <v>0</v>
      </c>
      <c r="NJ11" s="7">
        <v>0</v>
      </c>
      <c r="NK11" s="7">
        <v>0</v>
      </c>
      <c r="NL11" s="7">
        <v>0</v>
      </c>
      <c r="NM11" s="7">
        <v>0</v>
      </c>
      <c r="NN11" s="7">
        <v>0</v>
      </c>
      <c r="NO11" s="7">
        <v>0</v>
      </c>
      <c r="NP11" s="7">
        <v>0</v>
      </c>
      <c r="NQ11" s="7">
        <v>0</v>
      </c>
      <c r="NR11" s="7">
        <v>0</v>
      </c>
      <c r="NS11" s="7">
        <v>0</v>
      </c>
      <c r="NT11" s="7">
        <v>0</v>
      </c>
      <c r="NU11" s="7">
        <v>0</v>
      </c>
      <c r="NV11" s="7">
        <v>0</v>
      </c>
      <c r="NW11" s="7">
        <v>0</v>
      </c>
      <c r="NX11" s="7">
        <v>0</v>
      </c>
      <c r="NY11" s="7">
        <v>0</v>
      </c>
      <c r="NZ11" s="7">
        <v>0</v>
      </c>
      <c r="OA11" s="7">
        <v>0</v>
      </c>
      <c r="OB11" s="7">
        <v>0</v>
      </c>
      <c r="OC11" s="7">
        <v>0</v>
      </c>
      <c r="OD11" s="7">
        <v>0</v>
      </c>
      <c r="OE11" s="7">
        <v>0</v>
      </c>
      <c r="OF11" s="7">
        <v>0</v>
      </c>
      <c r="OG11" s="7">
        <v>0</v>
      </c>
      <c r="OH11" s="7">
        <v>0</v>
      </c>
      <c r="OI11" s="7">
        <v>0</v>
      </c>
      <c r="OJ11" s="7">
        <v>0</v>
      </c>
      <c r="OK11" s="7">
        <v>0</v>
      </c>
      <c r="OL11" s="7">
        <v>0</v>
      </c>
      <c r="OM11" s="7">
        <v>0</v>
      </c>
      <c r="ON11" s="7">
        <v>0</v>
      </c>
      <c r="OO11" s="7">
        <v>0</v>
      </c>
      <c r="OP11" s="7">
        <v>0</v>
      </c>
      <c r="OQ11" s="7">
        <v>0</v>
      </c>
      <c r="OR11" s="7">
        <v>0</v>
      </c>
      <c r="OS11" s="7">
        <v>0</v>
      </c>
      <c r="OT11" s="7">
        <v>0</v>
      </c>
      <c r="OU11" s="7">
        <v>0</v>
      </c>
      <c r="OV11" s="7">
        <v>0</v>
      </c>
      <c r="OW11" s="7">
        <v>0</v>
      </c>
      <c r="OX11" s="7">
        <v>0</v>
      </c>
      <c r="OY11" s="7">
        <v>0</v>
      </c>
      <c r="OZ11" s="7">
        <v>0</v>
      </c>
      <c r="PA11" s="7">
        <v>0</v>
      </c>
      <c r="PB11" s="7">
        <v>0</v>
      </c>
      <c r="PC11" s="7">
        <v>0</v>
      </c>
      <c r="PD11" s="7">
        <v>0</v>
      </c>
      <c r="PE11" s="7">
        <v>0</v>
      </c>
      <c r="PF11" s="7">
        <v>0</v>
      </c>
      <c r="PG11" s="7">
        <v>0</v>
      </c>
      <c r="PH11" s="7">
        <v>0</v>
      </c>
      <c r="PI11" s="7">
        <v>0</v>
      </c>
      <c r="PJ11" s="7">
        <v>0</v>
      </c>
      <c r="PK11" s="7">
        <v>0</v>
      </c>
      <c r="PL11" s="7">
        <v>0</v>
      </c>
      <c r="PM11" s="7">
        <v>0</v>
      </c>
      <c r="PN11" s="7">
        <v>0</v>
      </c>
      <c r="PO11" s="7">
        <v>0</v>
      </c>
      <c r="PP11" s="7">
        <v>0</v>
      </c>
      <c r="PQ11" s="7">
        <v>0</v>
      </c>
      <c r="PR11" s="7">
        <v>0</v>
      </c>
      <c r="PS11" s="7">
        <v>0</v>
      </c>
      <c r="PT11" s="7">
        <v>0</v>
      </c>
      <c r="PU11" s="7">
        <v>0</v>
      </c>
      <c r="PV11" s="7">
        <v>0</v>
      </c>
      <c r="PW11" s="7">
        <v>0</v>
      </c>
      <c r="PX11" s="7">
        <v>0</v>
      </c>
      <c r="PY11" s="7">
        <v>0</v>
      </c>
      <c r="PZ11" s="7">
        <v>0</v>
      </c>
      <c r="QA11" s="7">
        <v>0</v>
      </c>
      <c r="QB11" s="7">
        <v>0</v>
      </c>
      <c r="QC11" s="7">
        <v>0</v>
      </c>
      <c r="QD11" s="7">
        <v>0</v>
      </c>
      <c r="QE11" s="7">
        <v>0</v>
      </c>
      <c r="QF11" s="7">
        <v>0</v>
      </c>
      <c r="QG11" s="7">
        <v>0</v>
      </c>
      <c r="QH11" s="7">
        <v>0</v>
      </c>
      <c r="QI11" s="7">
        <v>0</v>
      </c>
      <c r="QJ11" s="7">
        <v>0</v>
      </c>
      <c r="QK11" s="7">
        <v>0</v>
      </c>
      <c r="QL11" s="7">
        <v>0</v>
      </c>
      <c r="QM11" s="7">
        <v>0</v>
      </c>
      <c r="QN11" s="7">
        <v>0</v>
      </c>
      <c r="QO11" s="7">
        <v>0</v>
      </c>
      <c r="QP11" s="7">
        <v>0</v>
      </c>
      <c r="QQ11" s="7">
        <v>0</v>
      </c>
      <c r="QR11" s="7">
        <v>0</v>
      </c>
      <c r="QS11" s="7">
        <v>0</v>
      </c>
      <c r="QT11" s="7">
        <v>0</v>
      </c>
    </row>
    <row r="12" spans="1:462" s="19" customFormat="1" x14ac:dyDescent="0.25">
      <c r="A12" s="7">
        <v>2026</v>
      </c>
      <c r="B12" s="7">
        <v>3</v>
      </c>
      <c r="C12" s="7" t="s">
        <v>11</v>
      </c>
      <c r="D12" s="7" t="s">
        <v>12</v>
      </c>
      <c r="E12" s="7">
        <v>490</v>
      </c>
      <c r="F12" s="7" t="s">
        <v>11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1</v>
      </c>
      <c r="O12" s="7">
        <v>0</v>
      </c>
      <c r="P12" s="7">
        <v>0</v>
      </c>
      <c r="Q12" s="7">
        <v>0</v>
      </c>
      <c r="R12" s="7">
        <v>1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7</v>
      </c>
      <c r="AK12" s="7">
        <v>11</v>
      </c>
      <c r="AL12" s="7">
        <v>10</v>
      </c>
      <c r="AM12" s="7">
        <v>8</v>
      </c>
      <c r="AN12" s="7">
        <v>8</v>
      </c>
      <c r="AO12" s="7">
        <v>2</v>
      </c>
      <c r="AP12" s="7">
        <v>46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1</v>
      </c>
      <c r="BK12" s="7">
        <v>0</v>
      </c>
      <c r="BL12" s="7">
        <v>0</v>
      </c>
      <c r="BM12" s="7">
        <v>0</v>
      </c>
      <c r="BN12" s="7">
        <v>1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1</v>
      </c>
      <c r="DG12" s="7">
        <v>0</v>
      </c>
      <c r="DH12" s="7">
        <v>0</v>
      </c>
      <c r="DI12" s="7">
        <v>0</v>
      </c>
      <c r="DJ12" s="7">
        <v>1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2</v>
      </c>
      <c r="ES12" s="7">
        <v>0</v>
      </c>
      <c r="ET12" s="7">
        <v>2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1</v>
      </c>
      <c r="FC12" s="7">
        <v>0</v>
      </c>
      <c r="FD12" s="7">
        <v>2</v>
      </c>
      <c r="FE12" s="7">
        <v>0</v>
      </c>
      <c r="FF12" s="7">
        <v>1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1</v>
      </c>
      <c r="GA12" s="7">
        <v>2</v>
      </c>
      <c r="GB12" s="7">
        <v>3</v>
      </c>
      <c r="GC12" s="7">
        <v>0</v>
      </c>
      <c r="GD12" s="7">
        <v>6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1</v>
      </c>
      <c r="HU12" s="7">
        <v>5</v>
      </c>
      <c r="HV12" s="7">
        <v>1</v>
      </c>
      <c r="HW12" s="7">
        <v>1</v>
      </c>
      <c r="HX12" s="7">
        <v>5</v>
      </c>
      <c r="HY12" s="7">
        <v>2</v>
      </c>
      <c r="HZ12" s="7">
        <v>15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3</v>
      </c>
      <c r="IT12" s="7">
        <v>0</v>
      </c>
      <c r="IU12" s="7">
        <v>0</v>
      </c>
      <c r="IV12" s="7">
        <v>0</v>
      </c>
      <c r="IW12" s="7">
        <v>1</v>
      </c>
      <c r="IX12" s="7">
        <v>4</v>
      </c>
      <c r="IY12" s="7">
        <v>0</v>
      </c>
      <c r="IZ12" s="7">
        <v>0</v>
      </c>
      <c r="JA12" s="7">
        <v>0</v>
      </c>
      <c r="JB12" s="7">
        <v>0</v>
      </c>
      <c r="JC12" s="7">
        <v>0</v>
      </c>
      <c r="JD12" s="7">
        <v>0</v>
      </c>
      <c r="JE12" s="7">
        <v>0</v>
      </c>
      <c r="JF12" s="7">
        <v>0</v>
      </c>
      <c r="JG12" s="7">
        <v>0</v>
      </c>
      <c r="JH12" s="7">
        <v>0</v>
      </c>
      <c r="JI12" s="7">
        <v>0</v>
      </c>
      <c r="JJ12" s="7">
        <v>0</v>
      </c>
      <c r="JK12" s="7">
        <v>0</v>
      </c>
      <c r="JL12" s="7">
        <v>0</v>
      </c>
      <c r="JM12" s="7">
        <v>0</v>
      </c>
      <c r="JN12" s="7">
        <v>0</v>
      </c>
      <c r="JO12" s="7">
        <v>0</v>
      </c>
      <c r="JP12" s="7">
        <v>6</v>
      </c>
      <c r="JQ12" s="7">
        <v>6</v>
      </c>
      <c r="JR12" s="7">
        <v>4</v>
      </c>
      <c r="JS12" s="7">
        <v>2</v>
      </c>
      <c r="JT12" s="7">
        <v>4</v>
      </c>
      <c r="JU12" s="7">
        <v>0</v>
      </c>
      <c r="JV12" s="7">
        <v>22</v>
      </c>
      <c r="JW12" s="7">
        <v>0</v>
      </c>
      <c r="JX12" s="7">
        <v>0</v>
      </c>
      <c r="JY12" s="7">
        <v>0</v>
      </c>
      <c r="JZ12" s="7">
        <v>0</v>
      </c>
      <c r="KA12" s="7">
        <v>0</v>
      </c>
      <c r="KB12" s="7">
        <v>0</v>
      </c>
      <c r="KC12" s="7">
        <v>0</v>
      </c>
      <c r="KD12" s="7">
        <v>0</v>
      </c>
      <c r="KE12" s="7">
        <v>0</v>
      </c>
      <c r="KF12" s="7">
        <v>0</v>
      </c>
      <c r="KG12" s="7">
        <v>0</v>
      </c>
      <c r="KH12" s="7">
        <v>0</v>
      </c>
      <c r="KI12" s="7">
        <v>0</v>
      </c>
      <c r="KJ12" s="7">
        <v>0</v>
      </c>
      <c r="KK12" s="7">
        <v>0</v>
      </c>
      <c r="KL12" s="7">
        <v>0</v>
      </c>
      <c r="KM12" s="7">
        <v>0</v>
      </c>
      <c r="KN12" s="7">
        <v>1</v>
      </c>
      <c r="KO12" s="7">
        <v>5</v>
      </c>
      <c r="KP12" s="7">
        <v>3</v>
      </c>
      <c r="KQ12" s="7">
        <v>3</v>
      </c>
      <c r="KR12" s="7">
        <v>4</v>
      </c>
      <c r="KS12" s="7">
        <v>0</v>
      </c>
      <c r="KT12" s="7">
        <v>16</v>
      </c>
      <c r="KU12" s="7">
        <v>0</v>
      </c>
      <c r="KV12" s="7">
        <v>0</v>
      </c>
      <c r="KW12" s="7">
        <v>0</v>
      </c>
      <c r="KX12" s="7">
        <v>0</v>
      </c>
      <c r="KY12" s="7">
        <v>0</v>
      </c>
      <c r="KZ12" s="7">
        <v>0</v>
      </c>
      <c r="LA12" s="7">
        <v>0</v>
      </c>
      <c r="LB12" s="7">
        <v>0</v>
      </c>
      <c r="LC12" s="7">
        <v>0</v>
      </c>
      <c r="LD12" s="7">
        <v>0</v>
      </c>
      <c r="LE12" s="7">
        <v>0</v>
      </c>
      <c r="LF12" s="7">
        <v>0</v>
      </c>
      <c r="LG12" s="7">
        <v>0</v>
      </c>
      <c r="LH12" s="7">
        <v>0</v>
      </c>
      <c r="LI12" s="7">
        <v>0</v>
      </c>
      <c r="LJ12" s="7">
        <v>0</v>
      </c>
      <c r="LK12" s="7">
        <v>0</v>
      </c>
      <c r="LL12" s="7">
        <v>0</v>
      </c>
      <c r="LM12" s="7">
        <v>0</v>
      </c>
      <c r="LN12" s="7">
        <v>0</v>
      </c>
      <c r="LO12" s="7">
        <v>0</v>
      </c>
      <c r="LP12" s="7">
        <v>0</v>
      </c>
      <c r="LQ12" s="7">
        <v>0</v>
      </c>
      <c r="LR12" s="7">
        <v>0</v>
      </c>
      <c r="LS12" s="7">
        <v>0</v>
      </c>
      <c r="LT12" s="7">
        <v>0</v>
      </c>
      <c r="LU12" s="7">
        <v>0</v>
      </c>
      <c r="LV12" s="7">
        <v>0</v>
      </c>
      <c r="LW12" s="7">
        <v>0</v>
      </c>
      <c r="LX12" s="7">
        <v>0</v>
      </c>
      <c r="LY12" s="7">
        <v>0</v>
      </c>
      <c r="LZ12" s="7">
        <v>0</v>
      </c>
      <c r="MA12" s="7">
        <v>0</v>
      </c>
      <c r="MB12" s="7">
        <v>0</v>
      </c>
      <c r="MC12" s="7">
        <v>0</v>
      </c>
      <c r="MD12" s="7">
        <v>0</v>
      </c>
      <c r="ME12" s="7">
        <v>0</v>
      </c>
      <c r="MF12" s="7">
        <v>0</v>
      </c>
      <c r="MG12" s="7">
        <v>0</v>
      </c>
      <c r="MH12" s="7">
        <v>0</v>
      </c>
      <c r="MI12" s="7">
        <v>0</v>
      </c>
      <c r="MJ12" s="7">
        <v>0</v>
      </c>
      <c r="MK12" s="7">
        <v>0</v>
      </c>
      <c r="ML12" s="7">
        <v>0</v>
      </c>
      <c r="MM12" s="7">
        <v>0</v>
      </c>
      <c r="MN12" s="7">
        <v>0</v>
      </c>
      <c r="MO12" s="7">
        <v>0</v>
      </c>
      <c r="MP12" s="7">
        <v>0</v>
      </c>
      <c r="MQ12" s="7">
        <v>0</v>
      </c>
      <c r="MR12" s="7">
        <v>0</v>
      </c>
      <c r="MS12" s="7">
        <v>0</v>
      </c>
      <c r="MT12" s="7">
        <v>0</v>
      </c>
      <c r="MU12" s="7">
        <v>0</v>
      </c>
      <c r="MV12" s="7">
        <v>0</v>
      </c>
      <c r="MW12" s="7">
        <v>0</v>
      </c>
      <c r="MX12" s="7">
        <v>0</v>
      </c>
      <c r="MY12" s="7">
        <v>0</v>
      </c>
      <c r="MZ12" s="7">
        <v>0</v>
      </c>
      <c r="NA12" s="7">
        <v>0</v>
      </c>
      <c r="NB12" s="7">
        <v>0</v>
      </c>
      <c r="NC12" s="7">
        <v>0</v>
      </c>
      <c r="ND12" s="7">
        <v>0</v>
      </c>
      <c r="NE12" s="7">
        <v>0</v>
      </c>
      <c r="NF12" s="7">
        <v>0</v>
      </c>
      <c r="NG12" s="7">
        <v>0</v>
      </c>
      <c r="NH12" s="7">
        <v>0</v>
      </c>
      <c r="NI12" s="7">
        <v>0</v>
      </c>
      <c r="NJ12" s="7">
        <v>0</v>
      </c>
      <c r="NK12" s="7">
        <v>0</v>
      </c>
      <c r="NL12" s="7">
        <v>0</v>
      </c>
      <c r="NM12" s="7">
        <v>0</v>
      </c>
      <c r="NN12" s="7">
        <v>0</v>
      </c>
      <c r="NO12" s="7">
        <v>0</v>
      </c>
      <c r="NP12" s="7">
        <v>0</v>
      </c>
      <c r="NQ12" s="7">
        <v>0</v>
      </c>
      <c r="NR12" s="7">
        <v>0</v>
      </c>
      <c r="NS12" s="7">
        <v>0</v>
      </c>
      <c r="NT12" s="7">
        <v>0</v>
      </c>
      <c r="NU12" s="7">
        <v>0</v>
      </c>
      <c r="NV12" s="7">
        <v>0</v>
      </c>
      <c r="NW12" s="7">
        <v>0</v>
      </c>
      <c r="NX12" s="7">
        <v>0</v>
      </c>
      <c r="NY12" s="7">
        <v>0</v>
      </c>
      <c r="NZ12" s="7">
        <v>0</v>
      </c>
      <c r="OA12" s="7">
        <v>0</v>
      </c>
      <c r="OB12" s="7">
        <v>0</v>
      </c>
      <c r="OC12" s="7">
        <v>0</v>
      </c>
      <c r="OD12" s="7">
        <v>0</v>
      </c>
      <c r="OE12" s="7">
        <v>0</v>
      </c>
      <c r="OF12" s="7">
        <v>0</v>
      </c>
      <c r="OG12" s="7">
        <v>0</v>
      </c>
      <c r="OH12" s="7">
        <v>0</v>
      </c>
      <c r="OI12" s="7">
        <v>0</v>
      </c>
      <c r="OJ12" s="7">
        <v>0</v>
      </c>
      <c r="OK12" s="7">
        <v>0</v>
      </c>
      <c r="OL12" s="7">
        <v>0</v>
      </c>
      <c r="OM12" s="7">
        <v>0</v>
      </c>
      <c r="ON12" s="7">
        <v>0</v>
      </c>
      <c r="OO12" s="7">
        <v>0</v>
      </c>
      <c r="OP12" s="7">
        <v>0</v>
      </c>
      <c r="OQ12" s="7">
        <v>0</v>
      </c>
      <c r="OR12" s="7">
        <v>0</v>
      </c>
      <c r="OS12" s="7">
        <v>0</v>
      </c>
      <c r="OT12" s="7">
        <v>0</v>
      </c>
      <c r="OU12" s="7">
        <v>0</v>
      </c>
      <c r="OV12" s="7">
        <v>0</v>
      </c>
      <c r="OW12" s="7">
        <v>0</v>
      </c>
      <c r="OX12" s="7">
        <v>0</v>
      </c>
      <c r="OY12" s="7">
        <v>0</v>
      </c>
      <c r="OZ12" s="7">
        <v>0</v>
      </c>
      <c r="PA12" s="7">
        <v>0</v>
      </c>
      <c r="PB12" s="7">
        <v>0</v>
      </c>
      <c r="PC12" s="7">
        <v>0</v>
      </c>
      <c r="PD12" s="7">
        <v>0</v>
      </c>
      <c r="PE12" s="7">
        <v>0</v>
      </c>
      <c r="PF12" s="7">
        <v>0</v>
      </c>
      <c r="PG12" s="7">
        <v>0</v>
      </c>
      <c r="PH12" s="7">
        <v>0</v>
      </c>
      <c r="PI12" s="7">
        <v>0</v>
      </c>
      <c r="PJ12" s="7">
        <v>0</v>
      </c>
      <c r="PK12" s="7">
        <v>0</v>
      </c>
      <c r="PL12" s="7">
        <v>0</v>
      </c>
      <c r="PM12" s="7">
        <v>0</v>
      </c>
      <c r="PN12" s="7">
        <v>0</v>
      </c>
      <c r="PO12" s="7">
        <v>0</v>
      </c>
      <c r="PP12" s="7">
        <v>0</v>
      </c>
      <c r="PQ12" s="7">
        <v>0</v>
      </c>
      <c r="PR12" s="7">
        <v>0</v>
      </c>
      <c r="PS12" s="7">
        <v>0</v>
      </c>
      <c r="PT12" s="7">
        <v>0</v>
      </c>
      <c r="PU12" s="7">
        <v>0</v>
      </c>
      <c r="PV12" s="7">
        <v>0</v>
      </c>
      <c r="PW12" s="7">
        <v>0</v>
      </c>
      <c r="PX12" s="7">
        <v>0</v>
      </c>
      <c r="PY12" s="7">
        <v>0</v>
      </c>
      <c r="PZ12" s="7">
        <v>0</v>
      </c>
      <c r="QA12" s="7">
        <v>0</v>
      </c>
      <c r="QB12" s="7">
        <v>0</v>
      </c>
      <c r="QC12" s="7">
        <v>0</v>
      </c>
      <c r="QD12" s="7">
        <v>0</v>
      </c>
      <c r="QE12" s="7">
        <v>0</v>
      </c>
      <c r="QF12" s="7">
        <v>0</v>
      </c>
      <c r="QG12" s="7">
        <v>0</v>
      </c>
      <c r="QH12" s="7">
        <v>0</v>
      </c>
      <c r="QI12" s="7">
        <v>0</v>
      </c>
      <c r="QJ12" s="7">
        <v>0</v>
      </c>
      <c r="QK12" s="7">
        <v>0</v>
      </c>
      <c r="QL12" s="7">
        <v>0</v>
      </c>
      <c r="QM12" s="7">
        <v>0</v>
      </c>
      <c r="QN12" s="7">
        <v>0</v>
      </c>
      <c r="QO12" s="7">
        <v>0</v>
      </c>
      <c r="QP12" s="7">
        <v>0</v>
      </c>
      <c r="QQ12" s="7">
        <v>0</v>
      </c>
      <c r="QR12" s="7">
        <v>0</v>
      </c>
      <c r="QS12" s="7">
        <v>0</v>
      </c>
      <c r="QT12" s="7">
        <v>0</v>
      </c>
    </row>
    <row r="13" spans="1:462" s="19" customFormat="1" x14ac:dyDescent="0.25">
      <c r="A13" s="7">
        <v>2026</v>
      </c>
      <c r="B13" s="7">
        <v>3</v>
      </c>
      <c r="C13" s="7" t="s">
        <v>12</v>
      </c>
      <c r="D13" s="7" t="s">
        <v>12</v>
      </c>
      <c r="E13" s="7">
        <v>16911</v>
      </c>
      <c r="F13" s="7" t="s">
        <v>20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7">
        <v>0</v>
      </c>
      <c r="KW13" s="7">
        <v>0</v>
      </c>
      <c r="KX13" s="7">
        <v>0</v>
      </c>
      <c r="KY13" s="7">
        <v>0</v>
      </c>
      <c r="KZ13" s="7">
        <v>0</v>
      </c>
      <c r="LA13" s="7">
        <v>0</v>
      </c>
      <c r="LB13" s="7">
        <v>0</v>
      </c>
      <c r="LC13" s="7">
        <v>0</v>
      </c>
      <c r="LD13" s="7">
        <v>0</v>
      </c>
      <c r="LE13" s="7">
        <v>0</v>
      </c>
      <c r="LF13" s="7">
        <v>0</v>
      </c>
      <c r="LG13" s="7">
        <v>0</v>
      </c>
      <c r="LH13" s="7">
        <v>0</v>
      </c>
      <c r="LI13" s="7">
        <v>0</v>
      </c>
      <c r="LJ13" s="7">
        <v>0</v>
      </c>
      <c r="LK13" s="7">
        <v>0</v>
      </c>
      <c r="LL13" s="7">
        <v>0</v>
      </c>
      <c r="LM13" s="7">
        <v>0</v>
      </c>
      <c r="LN13" s="7">
        <v>0</v>
      </c>
      <c r="LO13" s="7">
        <v>0</v>
      </c>
      <c r="LP13" s="7">
        <v>0</v>
      </c>
      <c r="LQ13" s="7">
        <v>0</v>
      </c>
      <c r="LR13" s="7">
        <v>0</v>
      </c>
      <c r="LS13" s="7">
        <v>0</v>
      </c>
      <c r="LT13" s="7">
        <v>0</v>
      </c>
      <c r="LU13" s="7">
        <v>0</v>
      </c>
      <c r="LV13" s="7">
        <v>0</v>
      </c>
      <c r="LW13" s="7">
        <v>0</v>
      </c>
      <c r="LX13" s="7">
        <v>0</v>
      </c>
      <c r="LY13" s="7">
        <v>0</v>
      </c>
      <c r="LZ13" s="7">
        <v>0</v>
      </c>
      <c r="MA13" s="7">
        <v>0</v>
      </c>
      <c r="MB13" s="7">
        <v>0</v>
      </c>
      <c r="MC13" s="7">
        <v>0</v>
      </c>
      <c r="MD13" s="7">
        <v>0</v>
      </c>
      <c r="ME13" s="7">
        <v>0</v>
      </c>
      <c r="MF13" s="7">
        <v>0</v>
      </c>
      <c r="MG13" s="7">
        <v>0</v>
      </c>
      <c r="MH13" s="7">
        <v>0</v>
      </c>
      <c r="MI13" s="7">
        <v>0</v>
      </c>
      <c r="MJ13" s="7">
        <v>0</v>
      </c>
      <c r="MK13" s="7">
        <v>0</v>
      </c>
      <c r="ML13" s="7">
        <v>0</v>
      </c>
      <c r="MM13" s="7">
        <v>0</v>
      </c>
      <c r="MN13" s="7">
        <v>0</v>
      </c>
      <c r="MO13" s="7">
        <v>0</v>
      </c>
      <c r="MP13" s="7">
        <v>0</v>
      </c>
      <c r="MQ13" s="7">
        <v>0</v>
      </c>
      <c r="MR13" s="7">
        <v>0</v>
      </c>
      <c r="MS13" s="7">
        <v>0</v>
      </c>
      <c r="MT13" s="7">
        <v>0</v>
      </c>
      <c r="MU13" s="7">
        <v>0</v>
      </c>
      <c r="MV13" s="7">
        <v>0</v>
      </c>
      <c r="MW13" s="7">
        <v>0</v>
      </c>
      <c r="MX13" s="7">
        <v>0</v>
      </c>
      <c r="MY13" s="7">
        <v>0</v>
      </c>
      <c r="MZ13" s="7">
        <v>0</v>
      </c>
      <c r="NA13" s="7">
        <v>0</v>
      </c>
      <c r="NB13" s="7">
        <v>0</v>
      </c>
      <c r="NC13" s="7">
        <v>0</v>
      </c>
      <c r="ND13" s="7">
        <v>0</v>
      </c>
      <c r="NE13" s="7">
        <v>0</v>
      </c>
      <c r="NF13" s="7">
        <v>0</v>
      </c>
      <c r="NG13" s="7">
        <v>0</v>
      </c>
      <c r="NH13" s="7">
        <v>0</v>
      </c>
      <c r="NI13" s="7">
        <v>0</v>
      </c>
      <c r="NJ13" s="7">
        <v>0</v>
      </c>
      <c r="NK13" s="7">
        <v>0</v>
      </c>
      <c r="NL13" s="7">
        <v>0</v>
      </c>
      <c r="NM13" s="7">
        <v>0</v>
      </c>
      <c r="NN13" s="7">
        <v>0</v>
      </c>
      <c r="NO13" s="7">
        <v>0</v>
      </c>
      <c r="NP13" s="7">
        <v>0</v>
      </c>
      <c r="NQ13" s="7">
        <v>0</v>
      </c>
      <c r="NR13" s="7">
        <v>0</v>
      </c>
      <c r="NS13" s="7">
        <v>0</v>
      </c>
      <c r="NT13" s="7">
        <v>0</v>
      </c>
      <c r="NU13" s="7">
        <v>0</v>
      </c>
      <c r="NV13" s="7">
        <v>0</v>
      </c>
      <c r="NW13" s="7">
        <v>0</v>
      </c>
      <c r="NX13" s="7">
        <v>0</v>
      </c>
      <c r="NY13" s="7">
        <v>0</v>
      </c>
      <c r="NZ13" s="7">
        <v>0</v>
      </c>
      <c r="OA13" s="7">
        <v>0</v>
      </c>
      <c r="OB13" s="7">
        <v>0</v>
      </c>
      <c r="OC13" s="7">
        <v>0</v>
      </c>
      <c r="OD13" s="7">
        <v>0</v>
      </c>
      <c r="OE13" s="7">
        <v>0</v>
      </c>
      <c r="OF13" s="7">
        <v>0</v>
      </c>
      <c r="OG13" s="7">
        <v>0</v>
      </c>
      <c r="OH13" s="7">
        <v>0</v>
      </c>
      <c r="OI13" s="7">
        <v>0</v>
      </c>
      <c r="OJ13" s="7">
        <v>0</v>
      </c>
      <c r="OK13" s="7">
        <v>0</v>
      </c>
      <c r="OL13" s="7">
        <v>0</v>
      </c>
      <c r="OM13" s="7">
        <v>0</v>
      </c>
      <c r="ON13" s="7">
        <v>0</v>
      </c>
      <c r="OO13" s="7">
        <v>0</v>
      </c>
      <c r="OP13" s="7">
        <v>0</v>
      </c>
      <c r="OQ13" s="7">
        <v>0</v>
      </c>
      <c r="OR13" s="7">
        <v>0</v>
      </c>
      <c r="OS13" s="7">
        <v>0</v>
      </c>
      <c r="OT13" s="7">
        <v>0</v>
      </c>
      <c r="OU13" s="7">
        <v>0</v>
      </c>
      <c r="OV13" s="7">
        <v>0</v>
      </c>
      <c r="OW13" s="7">
        <v>0</v>
      </c>
      <c r="OX13" s="7">
        <v>0</v>
      </c>
      <c r="OY13" s="7">
        <v>0</v>
      </c>
      <c r="OZ13" s="7">
        <v>0</v>
      </c>
      <c r="PA13" s="7">
        <v>0</v>
      </c>
      <c r="PB13" s="7">
        <v>0</v>
      </c>
      <c r="PC13" s="7">
        <v>0</v>
      </c>
      <c r="PD13" s="7">
        <v>0</v>
      </c>
      <c r="PE13" s="7">
        <v>0</v>
      </c>
      <c r="PF13" s="7">
        <v>0</v>
      </c>
      <c r="PG13" s="7">
        <v>0</v>
      </c>
      <c r="PH13" s="7">
        <v>0</v>
      </c>
      <c r="PI13" s="7">
        <v>0</v>
      </c>
      <c r="PJ13" s="7">
        <v>0</v>
      </c>
      <c r="PK13" s="7">
        <v>0</v>
      </c>
      <c r="PL13" s="7">
        <v>0</v>
      </c>
      <c r="PM13" s="7">
        <v>0</v>
      </c>
      <c r="PN13" s="7">
        <v>0</v>
      </c>
      <c r="PO13" s="7">
        <v>0</v>
      </c>
      <c r="PP13" s="7">
        <v>0</v>
      </c>
      <c r="PQ13" s="7">
        <v>0</v>
      </c>
      <c r="PR13" s="7">
        <v>0</v>
      </c>
      <c r="PS13" s="7">
        <v>0</v>
      </c>
      <c r="PT13" s="7">
        <v>0</v>
      </c>
      <c r="PU13" s="7">
        <v>0</v>
      </c>
      <c r="PV13" s="7">
        <v>0</v>
      </c>
      <c r="PW13" s="7">
        <v>0</v>
      </c>
      <c r="PX13" s="7">
        <v>0</v>
      </c>
      <c r="PY13" s="7">
        <v>0</v>
      </c>
      <c r="PZ13" s="7">
        <v>0</v>
      </c>
      <c r="QA13" s="7">
        <v>0</v>
      </c>
      <c r="QB13" s="7">
        <v>0</v>
      </c>
      <c r="QC13" s="7">
        <v>0</v>
      </c>
      <c r="QD13" s="7">
        <v>0</v>
      </c>
      <c r="QE13" s="7">
        <v>0</v>
      </c>
      <c r="QF13" s="7">
        <v>0</v>
      </c>
      <c r="QG13" s="7">
        <v>0</v>
      </c>
      <c r="QH13" s="7">
        <v>0</v>
      </c>
      <c r="QI13" s="7">
        <v>0</v>
      </c>
      <c r="QJ13" s="7">
        <v>0</v>
      </c>
      <c r="QK13" s="7">
        <v>0</v>
      </c>
      <c r="QL13" s="7">
        <v>0</v>
      </c>
      <c r="QM13" s="7">
        <v>0</v>
      </c>
      <c r="QN13" s="7">
        <v>0</v>
      </c>
      <c r="QO13" s="7">
        <v>0</v>
      </c>
      <c r="QP13" s="7">
        <v>0</v>
      </c>
      <c r="QQ13" s="7">
        <v>0</v>
      </c>
      <c r="QR13" s="7">
        <v>0</v>
      </c>
      <c r="QS13" s="7">
        <v>0</v>
      </c>
      <c r="QT13" s="7">
        <v>0</v>
      </c>
    </row>
    <row r="14" spans="1:462" s="19" customFormat="1" x14ac:dyDescent="0.25">
      <c r="A14" s="7">
        <v>2026</v>
      </c>
      <c r="B14" s="7">
        <v>3</v>
      </c>
      <c r="C14" s="7" t="s">
        <v>12</v>
      </c>
      <c r="D14" s="7" t="s">
        <v>12</v>
      </c>
      <c r="E14" s="7">
        <v>435</v>
      </c>
      <c r="F14" s="7" t="s">
        <v>21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1</v>
      </c>
      <c r="AI14" s="7">
        <v>1</v>
      </c>
      <c r="AJ14" s="7">
        <v>1</v>
      </c>
      <c r="AK14" s="7">
        <v>2</v>
      </c>
      <c r="AL14" s="7">
        <v>0</v>
      </c>
      <c r="AM14" s="7">
        <v>4</v>
      </c>
      <c r="AN14" s="7">
        <v>3</v>
      </c>
      <c r="AO14" s="7">
        <v>0</v>
      </c>
      <c r="AP14" s="7">
        <v>12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1</v>
      </c>
      <c r="GC14" s="7">
        <v>0</v>
      </c>
      <c r="GD14" s="7">
        <v>1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0</v>
      </c>
      <c r="HW14" s="7">
        <v>1</v>
      </c>
      <c r="HX14" s="7">
        <v>0</v>
      </c>
      <c r="HY14" s="7">
        <v>0</v>
      </c>
      <c r="HZ14" s="7">
        <v>1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0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  <c r="IR14" s="7">
        <v>0</v>
      </c>
      <c r="IS14" s="7">
        <v>0</v>
      </c>
      <c r="IT14" s="7">
        <v>0</v>
      </c>
      <c r="IU14" s="7">
        <v>0</v>
      </c>
      <c r="IV14" s="7">
        <v>0</v>
      </c>
      <c r="IW14" s="7">
        <v>0</v>
      </c>
      <c r="IX14" s="7">
        <v>0</v>
      </c>
      <c r="IY14" s="7">
        <v>0</v>
      </c>
      <c r="IZ14" s="7">
        <v>0</v>
      </c>
      <c r="JA14" s="7">
        <v>0</v>
      </c>
      <c r="JB14" s="7">
        <v>0</v>
      </c>
      <c r="JC14" s="7">
        <v>0</v>
      </c>
      <c r="JD14" s="7">
        <v>0</v>
      </c>
      <c r="JE14" s="7">
        <v>0</v>
      </c>
      <c r="JF14" s="7">
        <v>0</v>
      </c>
      <c r="JG14" s="7">
        <v>0</v>
      </c>
      <c r="JH14" s="7">
        <v>0</v>
      </c>
      <c r="JI14" s="7">
        <v>0</v>
      </c>
      <c r="JJ14" s="7">
        <v>0</v>
      </c>
      <c r="JK14" s="7">
        <v>0</v>
      </c>
      <c r="JL14" s="7">
        <v>0</v>
      </c>
      <c r="JM14" s="7">
        <v>0</v>
      </c>
      <c r="JN14" s="7">
        <v>0</v>
      </c>
      <c r="JO14" s="7">
        <v>1</v>
      </c>
      <c r="JP14" s="7">
        <v>0</v>
      </c>
      <c r="JQ14" s="7">
        <v>0</v>
      </c>
      <c r="JR14" s="7">
        <v>0</v>
      </c>
      <c r="JS14" s="7">
        <v>0</v>
      </c>
      <c r="JT14" s="7">
        <v>0</v>
      </c>
      <c r="JU14" s="7">
        <v>0</v>
      </c>
      <c r="JV14" s="7">
        <v>1</v>
      </c>
      <c r="JW14" s="7">
        <v>0</v>
      </c>
      <c r="JX14" s="7">
        <v>0</v>
      </c>
      <c r="JY14" s="7">
        <v>0</v>
      </c>
      <c r="JZ14" s="7">
        <v>0</v>
      </c>
      <c r="KA14" s="7">
        <v>0</v>
      </c>
      <c r="KB14" s="7">
        <v>0</v>
      </c>
      <c r="KC14" s="7">
        <v>0</v>
      </c>
      <c r="KD14" s="7">
        <v>0</v>
      </c>
      <c r="KE14" s="7">
        <v>0</v>
      </c>
      <c r="KF14" s="7">
        <v>0</v>
      </c>
      <c r="KG14" s="7">
        <v>0</v>
      </c>
      <c r="KH14" s="7">
        <v>0</v>
      </c>
      <c r="KI14" s="7">
        <v>0</v>
      </c>
      <c r="KJ14" s="7">
        <v>0</v>
      </c>
      <c r="KK14" s="7">
        <v>0</v>
      </c>
      <c r="KL14" s="7">
        <v>0</v>
      </c>
      <c r="KM14" s="7">
        <v>1</v>
      </c>
      <c r="KN14" s="7">
        <v>0</v>
      </c>
      <c r="KO14" s="7">
        <v>0</v>
      </c>
      <c r="KP14" s="7">
        <v>0</v>
      </c>
      <c r="KQ14" s="7">
        <v>0</v>
      </c>
      <c r="KR14" s="7">
        <v>0</v>
      </c>
      <c r="KS14" s="7">
        <v>0</v>
      </c>
      <c r="KT14" s="7">
        <v>1</v>
      </c>
      <c r="KU14" s="7">
        <v>0</v>
      </c>
      <c r="KV14" s="7">
        <v>0</v>
      </c>
      <c r="KW14" s="7">
        <v>0</v>
      </c>
      <c r="KX14" s="7">
        <v>0</v>
      </c>
      <c r="KY14" s="7">
        <v>0</v>
      </c>
      <c r="KZ14" s="7">
        <v>0</v>
      </c>
      <c r="LA14" s="7">
        <v>0</v>
      </c>
      <c r="LB14" s="7">
        <v>0</v>
      </c>
      <c r="LC14" s="7">
        <v>0</v>
      </c>
      <c r="LD14" s="7">
        <v>0</v>
      </c>
      <c r="LE14" s="7">
        <v>0</v>
      </c>
      <c r="LF14" s="7">
        <v>0</v>
      </c>
      <c r="LG14" s="7">
        <v>0</v>
      </c>
      <c r="LH14" s="7">
        <v>0</v>
      </c>
      <c r="LI14" s="7">
        <v>0</v>
      </c>
      <c r="LJ14" s="7">
        <v>0</v>
      </c>
      <c r="LK14" s="7">
        <v>0</v>
      </c>
      <c r="LL14" s="7">
        <v>0</v>
      </c>
      <c r="LM14" s="7">
        <v>0</v>
      </c>
      <c r="LN14" s="7">
        <v>0</v>
      </c>
      <c r="LO14" s="7">
        <v>0</v>
      </c>
      <c r="LP14" s="7">
        <v>0</v>
      </c>
      <c r="LQ14" s="7">
        <v>0</v>
      </c>
      <c r="LR14" s="7">
        <v>0</v>
      </c>
      <c r="LS14" s="7">
        <v>0</v>
      </c>
      <c r="LT14" s="7">
        <v>0</v>
      </c>
      <c r="LU14" s="7">
        <v>0</v>
      </c>
      <c r="LV14" s="7">
        <v>0</v>
      </c>
      <c r="LW14" s="7">
        <v>0</v>
      </c>
      <c r="LX14" s="7">
        <v>0</v>
      </c>
      <c r="LY14" s="7">
        <v>0</v>
      </c>
      <c r="LZ14" s="7">
        <v>0</v>
      </c>
      <c r="MA14" s="7">
        <v>0</v>
      </c>
      <c r="MB14" s="7">
        <v>0</v>
      </c>
      <c r="MC14" s="7">
        <v>0</v>
      </c>
      <c r="MD14" s="7">
        <v>0</v>
      </c>
      <c r="ME14" s="7">
        <v>0</v>
      </c>
      <c r="MF14" s="7">
        <v>0</v>
      </c>
      <c r="MG14" s="7">
        <v>0</v>
      </c>
      <c r="MH14" s="7">
        <v>0</v>
      </c>
      <c r="MI14" s="7">
        <v>0</v>
      </c>
      <c r="MJ14" s="7">
        <v>0</v>
      </c>
      <c r="MK14" s="7">
        <v>0</v>
      </c>
      <c r="ML14" s="7">
        <v>0</v>
      </c>
      <c r="MM14" s="7">
        <v>0</v>
      </c>
      <c r="MN14" s="7">
        <v>0</v>
      </c>
      <c r="MO14" s="7">
        <v>0</v>
      </c>
      <c r="MP14" s="7">
        <v>0</v>
      </c>
      <c r="MQ14" s="7">
        <v>0</v>
      </c>
      <c r="MR14" s="7">
        <v>0</v>
      </c>
      <c r="MS14" s="7">
        <v>0</v>
      </c>
      <c r="MT14" s="7">
        <v>0</v>
      </c>
      <c r="MU14" s="7">
        <v>0</v>
      </c>
      <c r="MV14" s="7">
        <v>0</v>
      </c>
      <c r="MW14" s="7">
        <v>0</v>
      </c>
      <c r="MX14" s="7">
        <v>0</v>
      </c>
      <c r="MY14" s="7">
        <v>0</v>
      </c>
      <c r="MZ14" s="7">
        <v>0</v>
      </c>
      <c r="NA14" s="7">
        <v>0</v>
      </c>
      <c r="NB14" s="7">
        <v>0</v>
      </c>
      <c r="NC14" s="7">
        <v>0</v>
      </c>
      <c r="ND14" s="7">
        <v>0</v>
      </c>
      <c r="NE14" s="7">
        <v>0</v>
      </c>
      <c r="NF14" s="7">
        <v>0</v>
      </c>
      <c r="NG14" s="7">
        <v>0</v>
      </c>
      <c r="NH14" s="7">
        <v>0</v>
      </c>
      <c r="NI14" s="7">
        <v>0</v>
      </c>
      <c r="NJ14" s="7">
        <v>0</v>
      </c>
      <c r="NK14" s="7">
        <v>0</v>
      </c>
      <c r="NL14" s="7">
        <v>0</v>
      </c>
      <c r="NM14" s="7">
        <v>0</v>
      </c>
      <c r="NN14" s="7">
        <v>0</v>
      </c>
      <c r="NO14" s="7">
        <v>0</v>
      </c>
      <c r="NP14" s="7">
        <v>0</v>
      </c>
      <c r="NQ14" s="7">
        <v>0</v>
      </c>
      <c r="NR14" s="7">
        <v>0</v>
      </c>
      <c r="NS14" s="7">
        <v>0</v>
      </c>
      <c r="NT14" s="7">
        <v>0</v>
      </c>
      <c r="NU14" s="7">
        <v>0</v>
      </c>
      <c r="NV14" s="7">
        <v>0</v>
      </c>
      <c r="NW14" s="7">
        <v>0</v>
      </c>
      <c r="NX14" s="7">
        <v>0</v>
      </c>
      <c r="NY14" s="7">
        <v>0</v>
      </c>
      <c r="NZ14" s="7">
        <v>0</v>
      </c>
      <c r="OA14" s="7">
        <v>0</v>
      </c>
      <c r="OB14" s="7">
        <v>0</v>
      </c>
      <c r="OC14" s="7">
        <v>0</v>
      </c>
      <c r="OD14" s="7">
        <v>0</v>
      </c>
      <c r="OE14" s="7">
        <v>0</v>
      </c>
      <c r="OF14" s="7">
        <v>0</v>
      </c>
      <c r="OG14" s="7">
        <v>0</v>
      </c>
      <c r="OH14" s="7">
        <v>0</v>
      </c>
      <c r="OI14" s="7">
        <v>0</v>
      </c>
      <c r="OJ14" s="7">
        <v>0</v>
      </c>
      <c r="OK14" s="7">
        <v>0</v>
      </c>
      <c r="OL14" s="7">
        <v>0</v>
      </c>
      <c r="OM14" s="7">
        <v>0</v>
      </c>
      <c r="ON14" s="7">
        <v>0</v>
      </c>
      <c r="OO14" s="7">
        <v>0</v>
      </c>
      <c r="OP14" s="7">
        <v>0</v>
      </c>
      <c r="OQ14" s="7">
        <v>0</v>
      </c>
      <c r="OR14" s="7">
        <v>0</v>
      </c>
      <c r="OS14" s="7">
        <v>0</v>
      </c>
      <c r="OT14" s="7">
        <v>0</v>
      </c>
      <c r="OU14" s="7">
        <v>0</v>
      </c>
      <c r="OV14" s="7">
        <v>0</v>
      </c>
      <c r="OW14" s="7">
        <v>0</v>
      </c>
      <c r="OX14" s="7">
        <v>0</v>
      </c>
      <c r="OY14" s="7">
        <v>0</v>
      </c>
      <c r="OZ14" s="7">
        <v>0</v>
      </c>
      <c r="PA14" s="7">
        <v>0</v>
      </c>
      <c r="PB14" s="7">
        <v>0</v>
      </c>
      <c r="PC14" s="7">
        <v>0</v>
      </c>
      <c r="PD14" s="7">
        <v>0</v>
      </c>
      <c r="PE14" s="7">
        <v>0</v>
      </c>
      <c r="PF14" s="7">
        <v>0</v>
      </c>
      <c r="PG14" s="7">
        <v>0</v>
      </c>
      <c r="PH14" s="7">
        <v>0</v>
      </c>
      <c r="PI14" s="7">
        <v>0</v>
      </c>
      <c r="PJ14" s="7">
        <v>0</v>
      </c>
      <c r="PK14" s="7">
        <v>0</v>
      </c>
      <c r="PL14" s="7">
        <v>0</v>
      </c>
      <c r="PM14" s="7">
        <v>0</v>
      </c>
      <c r="PN14" s="7">
        <v>0</v>
      </c>
      <c r="PO14" s="7">
        <v>0</v>
      </c>
      <c r="PP14" s="7">
        <v>0</v>
      </c>
      <c r="PQ14" s="7">
        <v>0</v>
      </c>
      <c r="PR14" s="7">
        <v>0</v>
      </c>
      <c r="PS14" s="7">
        <v>0</v>
      </c>
      <c r="PT14" s="7">
        <v>0</v>
      </c>
      <c r="PU14" s="7">
        <v>0</v>
      </c>
      <c r="PV14" s="7">
        <v>0</v>
      </c>
      <c r="PW14" s="7">
        <v>0</v>
      </c>
      <c r="PX14" s="7">
        <v>0</v>
      </c>
      <c r="PY14" s="7">
        <v>0</v>
      </c>
      <c r="PZ14" s="7">
        <v>0</v>
      </c>
      <c r="QA14" s="7">
        <v>0</v>
      </c>
      <c r="QB14" s="7">
        <v>0</v>
      </c>
      <c r="QC14" s="7">
        <v>0</v>
      </c>
      <c r="QD14" s="7">
        <v>0</v>
      </c>
      <c r="QE14" s="7">
        <v>0</v>
      </c>
      <c r="QF14" s="7">
        <v>0</v>
      </c>
      <c r="QG14" s="7">
        <v>0</v>
      </c>
      <c r="QH14" s="7">
        <v>0</v>
      </c>
      <c r="QI14" s="7">
        <v>0</v>
      </c>
      <c r="QJ14" s="7">
        <v>0</v>
      </c>
      <c r="QK14" s="7">
        <v>0</v>
      </c>
      <c r="QL14" s="7">
        <v>0</v>
      </c>
      <c r="QM14" s="7">
        <v>0</v>
      </c>
      <c r="QN14" s="7">
        <v>0</v>
      </c>
      <c r="QO14" s="7">
        <v>0</v>
      </c>
      <c r="QP14" s="7">
        <v>0</v>
      </c>
      <c r="QQ14" s="7">
        <v>0</v>
      </c>
      <c r="QR14" s="7">
        <v>0</v>
      </c>
      <c r="QS14" s="7">
        <v>0</v>
      </c>
      <c r="QT14" s="7">
        <v>0</v>
      </c>
    </row>
    <row r="15" spans="1:462" s="19" customFormat="1" x14ac:dyDescent="0.25">
      <c r="A15" s="7">
        <v>2026</v>
      </c>
      <c r="B15" s="7">
        <v>3</v>
      </c>
      <c r="C15" s="7" t="s">
        <v>12</v>
      </c>
      <c r="D15" s="7" t="s">
        <v>12</v>
      </c>
      <c r="E15" s="7">
        <v>437</v>
      </c>
      <c r="F15" s="7" t="s">
        <v>22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0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0</v>
      </c>
      <c r="HW15" s="7">
        <v>0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0</v>
      </c>
      <c r="IJ15" s="7">
        <v>0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  <c r="IR15" s="7">
        <v>0</v>
      </c>
      <c r="IS15" s="7">
        <v>0</v>
      </c>
      <c r="IT15" s="7">
        <v>0</v>
      </c>
      <c r="IU15" s="7">
        <v>0</v>
      </c>
      <c r="IV15" s="7">
        <v>0</v>
      </c>
      <c r="IW15" s="7">
        <v>0</v>
      </c>
      <c r="IX15" s="7">
        <v>0</v>
      </c>
      <c r="IY15" s="7">
        <v>0</v>
      </c>
      <c r="IZ15" s="7">
        <v>0</v>
      </c>
      <c r="JA15" s="7">
        <v>0</v>
      </c>
      <c r="JB15" s="7">
        <v>0</v>
      </c>
      <c r="JC15" s="7">
        <v>0</v>
      </c>
      <c r="JD15" s="7">
        <v>0</v>
      </c>
      <c r="JE15" s="7">
        <v>0</v>
      </c>
      <c r="JF15" s="7">
        <v>0</v>
      </c>
      <c r="JG15" s="7">
        <v>0</v>
      </c>
      <c r="JH15" s="7">
        <v>0</v>
      </c>
      <c r="JI15" s="7">
        <v>0</v>
      </c>
      <c r="JJ15" s="7">
        <v>0</v>
      </c>
      <c r="JK15" s="7">
        <v>0</v>
      </c>
      <c r="JL15" s="7">
        <v>0</v>
      </c>
      <c r="JM15" s="7">
        <v>0</v>
      </c>
      <c r="JN15" s="7">
        <v>0</v>
      </c>
      <c r="JO15" s="7">
        <v>0</v>
      </c>
      <c r="JP15" s="7">
        <v>0</v>
      </c>
      <c r="JQ15" s="7">
        <v>0</v>
      </c>
      <c r="JR15" s="7">
        <v>0</v>
      </c>
      <c r="JS15" s="7">
        <v>0</v>
      </c>
      <c r="JT15" s="7">
        <v>0</v>
      </c>
      <c r="JU15" s="7">
        <v>0</v>
      </c>
      <c r="JV15" s="7">
        <v>0</v>
      </c>
      <c r="JW15" s="7">
        <v>0</v>
      </c>
      <c r="JX15" s="7">
        <v>0</v>
      </c>
      <c r="JY15" s="7">
        <v>0</v>
      </c>
      <c r="JZ15" s="7">
        <v>0</v>
      </c>
      <c r="KA15" s="7">
        <v>0</v>
      </c>
      <c r="KB15" s="7">
        <v>0</v>
      </c>
      <c r="KC15" s="7">
        <v>0</v>
      </c>
      <c r="KD15" s="7">
        <v>0</v>
      </c>
      <c r="KE15" s="7">
        <v>0</v>
      </c>
      <c r="KF15" s="7">
        <v>0</v>
      </c>
      <c r="KG15" s="7">
        <v>0</v>
      </c>
      <c r="KH15" s="7">
        <v>0</v>
      </c>
      <c r="KI15" s="7">
        <v>0</v>
      </c>
      <c r="KJ15" s="7">
        <v>0</v>
      </c>
      <c r="KK15" s="7">
        <v>0</v>
      </c>
      <c r="KL15" s="7">
        <v>0</v>
      </c>
      <c r="KM15" s="7">
        <v>0</v>
      </c>
      <c r="KN15" s="7">
        <v>0</v>
      </c>
      <c r="KO15" s="7">
        <v>0</v>
      </c>
      <c r="KP15" s="7">
        <v>0</v>
      </c>
      <c r="KQ15" s="7">
        <v>0</v>
      </c>
      <c r="KR15" s="7">
        <v>0</v>
      </c>
      <c r="KS15" s="7">
        <v>0</v>
      </c>
      <c r="KT15" s="7">
        <v>0</v>
      </c>
      <c r="KU15" s="7">
        <v>0</v>
      </c>
      <c r="KV15" s="7">
        <v>0</v>
      </c>
      <c r="KW15" s="7">
        <v>0</v>
      </c>
      <c r="KX15" s="7">
        <v>0</v>
      </c>
      <c r="KY15" s="7">
        <v>0</v>
      </c>
      <c r="KZ15" s="7">
        <v>0</v>
      </c>
      <c r="LA15" s="7">
        <v>0</v>
      </c>
      <c r="LB15" s="7">
        <v>0</v>
      </c>
      <c r="LC15" s="7">
        <v>0</v>
      </c>
      <c r="LD15" s="7">
        <v>0</v>
      </c>
      <c r="LE15" s="7">
        <v>0</v>
      </c>
      <c r="LF15" s="7">
        <v>0</v>
      </c>
      <c r="LG15" s="7">
        <v>0</v>
      </c>
      <c r="LH15" s="7">
        <v>0</v>
      </c>
      <c r="LI15" s="7">
        <v>0</v>
      </c>
      <c r="LJ15" s="7">
        <v>0</v>
      </c>
      <c r="LK15" s="7">
        <v>0</v>
      </c>
      <c r="LL15" s="7">
        <v>0</v>
      </c>
      <c r="LM15" s="7">
        <v>0</v>
      </c>
      <c r="LN15" s="7">
        <v>0</v>
      </c>
      <c r="LO15" s="7">
        <v>0</v>
      </c>
      <c r="LP15" s="7">
        <v>0</v>
      </c>
      <c r="LQ15" s="7">
        <v>0</v>
      </c>
      <c r="LR15" s="7">
        <v>0</v>
      </c>
      <c r="LS15" s="7">
        <v>0</v>
      </c>
      <c r="LT15" s="7">
        <v>0</v>
      </c>
      <c r="LU15" s="7">
        <v>0</v>
      </c>
      <c r="LV15" s="7">
        <v>0</v>
      </c>
      <c r="LW15" s="7">
        <v>0</v>
      </c>
      <c r="LX15" s="7">
        <v>0</v>
      </c>
      <c r="LY15" s="7">
        <v>0</v>
      </c>
      <c r="LZ15" s="7">
        <v>0</v>
      </c>
      <c r="MA15" s="7">
        <v>0</v>
      </c>
      <c r="MB15" s="7">
        <v>0</v>
      </c>
      <c r="MC15" s="7">
        <v>0</v>
      </c>
      <c r="MD15" s="7">
        <v>0</v>
      </c>
      <c r="ME15" s="7">
        <v>0</v>
      </c>
      <c r="MF15" s="7">
        <v>0</v>
      </c>
      <c r="MG15" s="7">
        <v>0</v>
      </c>
      <c r="MH15" s="7">
        <v>0</v>
      </c>
      <c r="MI15" s="7">
        <v>0</v>
      </c>
      <c r="MJ15" s="7">
        <v>0</v>
      </c>
      <c r="MK15" s="7">
        <v>0</v>
      </c>
      <c r="ML15" s="7">
        <v>0</v>
      </c>
      <c r="MM15" s="7">
        <v>0</v>
      </c>
      <c r="MN15" s="7">
        <v>0</v>
      </c>
      <c r="MO15" s="7">
        <v>0</v>
      </c>
      <c r="MP15" s="7">
        <v>0</v>
      </c>
      <c r="MQ15" s="7">
        <v>0</v>
      </c>
      <c r="MR15" s="7">
        <v>0</v>
      </c>
      <c r="MS15" s="7">
        <v>0</v>
      </c>
      <c r="MT15" s="7">
        <v>0</v>
      </c>
      <c r="MU15" s="7">
        <v>0</v>
      </c>
      <c r="MV15" s="7">
        <v>0</v>
      </c>
      <c r="MW15" s="7">
        <v>0</v>
      </c>
      <c r="MX15" s="7">
        <v>0</v>
      </c>
      <c r="MY15" s="7">
        <v>0</v>
      </c>
      <c r="MZ15" s="7">
        <v>0</v>
      </c>
      <c r="NA15" s="7">
        <v>0</v>
      </c>
      <c r="NB15" s="7">
        <v>0</v>
      </c>
      <c r="NC15" s="7">
        <v>0</v>
      </c>
      <c r="ND15" s="7">
        <v>0</v>
      </c>
      <c r="NE15" s="7">
        <v>0</v>
      </c>
      <c r="NF15" s="7">
        <v>0</v>
      </c>
      <c r="NG15" s="7">
        <v>0</v>
      </c>
      <c r="NH15" s="7">
        <v>0</v>
      </c>
      <c r="NI15" s="7">
        <v>0</v>
      </c>
      <c r="NJ15" s="7">
        <v>0</v>
      </c>
      <c r="NK15" s="7">
        <v>0</v>
      </c>
      <c r="NL15" s="7">
        <v>0</v>
      </c>
      <c r="NM15" s="7">
        <v>0</v>
      </c>
      <c r="NN15" s="7">
        <v>0</v>
      </c>
      <c r="NO15" s="7">
        <v>0</v>
      </c>
      <c r="NP15" s="7">
        <v>0</v>
      </c>
      <c r="NQ15" s="7">
        <v>0</v>
      </c>
      <c r="NR15" s="7">
        <v>0</v>
      </c>
      <c r="NS15" s="7">
        <v>0</v>
      </c>
      <c r="NT15" s="7">
        <v>0</v>
      </c>
      <c r="NU15" s="7">
        <v>0</v>
      </c>
      <c r="NV15" s="7">
        <v>0</v>
      </c>
      <c r="NW15" s="7">
        <v>0</v>
      </c>
      <c r="NX15" s="7">
        <v>0</v>
      </c>
      <c r="NY15" s="7">
        <v>0</v>
      </c>
      <c r="NZ15" s="7">
        <v>0</v>
      </c>
      <c r="OA15" s="7">
        <v>0</v>
      </c>
      <c r="OB15" s="7">
        <v>0</v>
      </c>
      <c r="OC15" s="7">
        <v>0</v>
      </c>
      <c r="OD15" s="7">
        <v>0</v>
      </c>
      <c r="OE15" s="7">
        <v>0</v>
      </c>
      <c r="OF15" s="7">
        <v>0</v>
      </c>
      <c r="OG15" s="7">
        <v>0</v>
      </c>
      <c r="OH15" s="7">
        <v>0</v>
      </c>
      <c r="OI15" s="7">
        <v>0</v>
      </c>
      <c r="OJ15" s="7">
        <v>0</v>
      </c>
      <c r="OK15" s="7">
        <v>0</v>
      </c>
      <c r="OL15" s="7">
        <v>0</v>
      </c>
      <c r="OM15" s="7">
        <v>0</v>
      </c>
      <c r="ON15" s="7">
        <v>0</v>
      </c>
      <c r="OO15" s="7">
        <v>0</v>
      </c>
      <c r="OP15" s="7">
        <v>0</v>
      </c>
      <c r="OQ15" s="7">
        <v>0</v>
      </c>
      <c r="OR15" s="7">
        <v>0</v>
      </c>
      <c r="OS15" s="7">
        <v>0</v>
      </c>
      <c r="OT15" s="7">
        <v>0</v>
      </c>
      <c r="OU15" s="7">
        <v>0</v>
      </c>
      <c r="OV15" s="7">
        <v>0</v>
      </c>
      <c r="OW15" s="7">
        <v>0</v>
      </c>
      <c r="OX15" s="7">
        <v>0</v>
      </c>
      <c r="OY15" s="7">
        <v>0</v>
      </c>
      <c r="OZ15" s="7">
        <v>0</v>
      </c>
      <c r="PA15" s="7">
        <v>0</v>
      </c>
      <c r="PB15" s="7">
        <v>0</v>
      </c>
      <c r="PC15" s="7">
        <v>0</v>
      </c>
      <c r="PD15" s="7">
        <v>0</v>
      </c>
      <c r="PE15" s="7">
        <v>0</v>
      </c>
      <c r="PF15" s="7">
        <v>0</v>
      </c>
      <c r="PG15" s="7">
        <v>0</v>
      </c>
      <c r="PH15" s="7">
        <v>0</v>
      </c>
      <c r="PI15" s="7">
        <v>0</v>
      </c>
      <c r="PJ15" s="7">
        <v>0</v>
      </c>
      <c r="PK15" s="7">
        <v>0</v>
      </c>
      <c r="PL15" s="7">
        <v>0</v>
      </c>
      <c r="PM15" s="7">
        <v>0</v>
      </c>
      <c r="PN15" s="7">
        <v>0</v>
      </c>
      <c r="PO15" s="7">
        <v>0</v>
      </c>
      <c r="PP15" s="7">
        <v>0</v>
      </c>
      <c r="PQ15" s="7">
        <v>0</v>
      </c>
      <c r="PR15" s="7">
        <v>0</v>
      </c>
      <c r="PS15" s="7">
        <v>0</v>
      </c>
      <c r="PT15" s="7">
        <v>0</v>
      </c>
      <c r="PU15" s="7">
        <v>0</v>
      </c>
      <c r="PV15" s="7">
        <v>0</v>
      </c>
      <c r="PW15" s="7">
        <v>0</v>
      </c>
      <c r="PX15" s="7">
        <v>0</v>
      </c>
      <c r="PY15" s="7">
        <v>0</v>
      </c>
      <c r="PZ15" s="7">
        <v>0</v>
      </c>
      <c r="QA15" s="7">
        <v>0</v>
      </c>
      <c r="QB15" s="7">
        <v>0</v>
      </c>
      <c r="QC15" s="7">
        <v>0</v>
      </c>
      <c r="QD15" s="7">
        <v>0</v>
      </c>
      <c r="QE15" s="7">
        <v>0</v>
      </c>
      <c r="QF15" s="7">
        <v>0</v>
      </c>
      <c r="QG15" s="7">
        <v>0</v>
      </c>
      <c r="QH15" s="7">
        <v>0</v>
      </c>
      <c r="QI15" s="7">
        <v>0</v>
      </c>
      <c r="QJ15" s="7">
        <v>0</v>
      </c>
      <c r="QK15" s="7">
        <v>0</v>
      </c>
      <c r="QL15" s="7">
        <v>0</v>
      </c>
      <c r="QM15" s="7">
        <v>0</v>
      </c>
      <c r="QN15" s="7">
        <v>0</v>
      </c>
      <c r="QO15" s="7">
        <v>0</v>
      </c>
      <c r="QP15" s="7">
        <v>0</v>
      </c>
      <c r="QQ15" s="7">
        <v>0</v>
      </c>
      <c r="QR15" s="7">
        <v>0</v>
      </c>
      <c r="QS15" s="7">
        <v>0</v>
      </c>
      <c r="QT15" s="7">
        <v>0</v>
      </c>
    </row>
    <row r="16" spans="1:462" s="19" customFormat="1" x14ac:dyDescent="0.25">
      <c r="A16" s="7">
        <v>2026</v>
      </c>
      <c r="B16" s="7">
        <v>3</v>
      </c>
      <c r="C16" s="7" t="s">
        <v>12</v>
      </c>
      <c r="D16" s="7" t="s">
        <v>12</v>
      </c>
      <c r="E16" s="7">
        <v>16908</v>
      </c>
      <c r="F16" s="7" t="s">
        <v>23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0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0</v>
      </c>
      <c r="IJ16" s="7">
        <v>0</v>
      </c>
      <c r="IK16" s="7">
        <v>0</v>
      </c>
      <c r="IL16" s="7">
        <v>0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  <c r="IR16" s="7">
        <v>0</v>
      </c>
      <c r="IS16" s="7">
        <v>0</v>
      </c>
      <c r="IT16" s="7">
        <v>0</v>
      </c>
      <c r="IU16" s="7">
        <v>0</v>
      </c>
      <c r="IV16" s="7">
        <v>0</v>
      </c>
      <c r="IW16" s="7">
        <v>0</v>
      </c>
      <c r="IX16" s="7">
        <v>0</v>
      </c>
      <c r="IY16" s="7">
        <v>0</v>
      </c>
      <c r="IZ16" s="7">
        <v>0</v>
      </c>
      <c r="JA16" s="7">
        <v>0</v>
      </c>
      <c r="JB16" s="7">
        <v>0</v>
      </c>
      <c r="JC16" s="7">
        <v>0</v>
      </c>
      <c r="JD16" s="7">
        <v>0</v>
      </c>
      <c r="JE16" s="7">
        <v>0</v>
      </c>
      <c r="JF16" s="7">
        <v>0</v>
      </c>
      <c r="JG16" s="7">
        <v>0</v>
      </c>
      <c r="JH16" s="7">
        <v>0</v>
      </c>
      <c r="JI16" s="7">
        <v>0</v>
      </c>
      <c r="JJ16" s="7">
        <v>0</v>
      </c>
      <c r="JK16" s="7">
        <v>0</v>
      </c>
      <c r="JL16" s="7">
        <v>0</v>
      </c>
      <c r="JM16" s="7">
        <v>0</v>
      </c>
      <c r="JN16" s="7">
        <v>0</v>
      </c>
      <c r="JO16" s="7">
        <v>0</v>
      </c>
      <c r="JP16" s="7">
        <v>0</v>
      </c>
      <c r="JQ16" s="7">
        <v>0</v>
      </c>
      <c r="JR16" s="7">
        <v>0</v>
      </c>
      <c r="JS16" s="7">
        <v>0</v>
      </c>
      <c r="JT16" s="7">
        <v>0</v>
      </c>
      <c r="JU16" s="7">
        <v>0</v>
      </c>
      <c r="JV16" s="7">
        <v>0</v>
      </c>
      <c r="JW16" s="7">
        <v>0</v>
      </c>
      <c r="JX16" s="7">
        <v>0</v>
      </c>
      <c r="JY16" s="7">
        <v>0</v>
      </c>
      <c r="JZ16" s="7">
        <v>0</v>
      </c>
      <c r="KA16" s="7">
        <v>0</v>
      </c>
      <c r="KB16" s="7">
        <v>0</v>
      </c>
      <c r="KC16" s="7">
        <v>0</v>
      </c>
      <c r="KD16" s="7">
        <v>0</v>
      </c>
      <c r="KE16" s="7">
        <v>0</v>
      </c>
      <c r="KF16" s="7">
        <v>0</v>
      </c>
      <c r="KG16" s="7">
        <v>0</v>
      </c>
      <c r="KH16" s="7">
        <v>0</v>
      </c>
      <c r="KI16" s="7">
        <v>0</v>
      </c>
      <c r="KJ16" s="7">
        <v>0</v>
      </c>
      <c r="KK16" s="7">
        <v>0</v>
      </c>
      <c r="KL16" s="7">
        <v>0</v>
      </c>
      <c r="KM16" s="7">
        <v>0</v>
      </c>
      <c r="KN16" s="7">
        <v>0</v>
      </c>
      <c r="KO16" s="7">
        <v>0</v>
      </c>
      <c r="KP16" s="7">
        <v>0</v>
      </c>
      <c r="KQ16" s="7">
        <v>0</v>
      </c>
      <c r="KR16" s="7">
        <v>0</v>
      </c>
      <c r="KS16" s="7">
        <v>0</v>
      </c>
      <c r="KT16" s="7">
        <v>0</v>
      </c>
      <c r="KU16" s="7">
        <v>0</v>
      </c>
      <c r="KV16" s="7">
        <v>0</v>
      </c>
      <c r="KW16" s="7">
        <v>0</v>
      </c>
      <c r="KX16" s="7">
        <v>0</v>
      </c>
      <c r="KY16" s="7">
        <v>0</v>
      </c>
      <c r="KZ16" s="7">
        <v>0</v>
      </c>
      <c r="LA16" s="7">
        <v>0</v>
      </c>
      <c r="LB16" s="7">
        <v>0</v>
      </c>
      <c r="LC16" s="7">
        <v>0</v>
      </c>
      <c r="LD16" s="7">
        <v>0</v>
      </c>
      <c r="LE16" s="7">
        <v>0</v>
      </c>
      <c r="LF16" s="7">
        <v>0</v>
      </c>
      <c r="LG16" s="7">
        <v>0</v>
      </c>
      <c r="LH16" s="7">
        <v>0</v>
      </c>
      <c r="LI16" s="7">
        <v>0</v>
      </c>
      <c r="LJ16" s="7">
        <v>0</v>
      </c>
      <c r="LK16" s="7">
        <v>0</v>
      </c>
      <c r="LL16" s="7">
        <v>0</v>
      </c>
      <c r="LM16" s="7">
        <v>0</v>
      </c>
      <c r="LN16" s="7">
        <v>0</v>
      </c>
      <c r="LO16" s="7">
        <v>0</v>
      </c>
      <c r="LP16" s="7">
        <v>0</v>
      </c>
      <c r="LQ16" s="7">
        <v>0</v>
      </c>
      <c r="LR16" s="7">
        <v>0</v>
      </c>
      <c r="LS16" s="7">
        <v>0</v>
      </c>
      <c r="LT16" s="7">
        <v>0</v>
      </c>
      <c r="LU16" s="7">
        <v>0</v>
      </c>
      <c r="LV16" s="7">
        <v>0</v>
      </c>
      <c r="LW16" s="7">
        <v>0</v>
      </c>
      <c r="LX16" s="7">
        <v>0</v>
      </c>
      <c r="LY16" s="7">
        <v>0</v>
      </c>
      <c r="LZ16" s="7">
        <v>0</v>
      </c>
      <c r="MA16" s="7">
        <v>0</v>
      </c>
      <c r="MB16" s="7">
        <v>0</v>
      </c>
      <c r="MC16" s="7">
        <v>0</v>
      </c>
      <c r="MD16" s="7">
        <v>0</v>
      </c>
      <c r="ME16" s="7">
        <v>0</v>
      </c>
      <c r="MF16" s="7">
        <v>0</v>
      </c>
      <c r="MG16" s="7">
        <v>0</v>
      </c>
      <c r="MH16" s="7">
        <v>0</v>
      </c>
      <c r="MI16" s="7">
        <v>0</v>
      </c>
      <c r="MJ16" s="7">
        <v>0</v>
      </c>
      <c r="MK16" s="7">
        <v>0</v>
      </c>
      <c r="ML16" s="7">
        <v>0</v>
      </c>
      <c r="MM16" s="7">
        <v>0</v>
      </c>
      <c r="MN16" s="7">
        <v>0</v>
      </c>
      <c r="MO16" s="7">
        <v>0</v>
      </c>
      <c r="MP16" s="7">
        <v>0</v>
      </c>
      <c r="MQ16" s="7">
        <v>0</v>
      </c>
      <c r="MR16" s="7">
        <v>0</v>
      </c>
      <c r="MS16" s="7">
        <v>0</v>
      </c>
      <c r="MT16" s="7">
        <v>0</v>
      </c>
      <c r="MU16" s="7">
        <v>0</v>
      </c>
      <c r="MV16" s="7">
        <v>0</v>
      </c>
      <c r="MW16" s="7">
        <v>0</v>
      </c>
      <c r="MX16" s="7">
        <v>0</v>
      </c>
      <c r="MY16" s="7">
        <v>0</v>
      </c>
      <c r="MZ16" s="7">
        <v>0</v>
      </c>
      <c r="NA16" s="7">
        <v>0</v>
      </c>
      <c r="NB16" s="7">
        <v>0</v>
      </c>
      <c r="NC16" s="7">
        <v>0</v>
      </c>
      <c r="ND16" s="7">
        <v>0</v>
      </c>
      <c r="NE16" s="7">
        <v>0</v>
      </c>
      <c r="NF16" s="7">
        <v>0</v>
      </c>
      <c r="NG16" s="7">
        <v>0</v>
      </c>
      <c r="NH16" s="7">
        <v>0</v>
      </c>
      <c r="NI16" s="7">
        <v>0</v>
      </c>
      <c r="NJ16" s="7">
        <v>0</v>
      </c>
      <c r="NK16" s="7">
        <v>0</v>
      </c>
      <c r="NL16" s="7">
        <v>0</v>
      </c>
      <c r="NM16" s="7">
        <v>0</v>
      </c>
      <c r="NN16" s="7">
        <v>0</v>
      </c>
      <c r="NO16" s="7">
        <v>0</v>
      </c>
      <c r="NP16" s="7">
        <v>0</v>
      </c>
      <c r="NQ16" s="7">
        <v>0</v>
      </c>
      <c r="NR16" s="7">
        <v>0</v>
      </c>
      <c r="NS16" s="7">
        <v>0</v>
      </c>
      <c r="NT16" s="7">
        <v>0</v>
      </c>
      <c r="NU16" s="7">
        <v>0</v>
      </c>
      <c r="NV16" s="7">
        <v>0</v>
      </c>
      <c r="NW16" s="7">
        <v>0</v>
      </c>
      <c r="NX16" s="7">
        <v>0</v>
      </c>
      <c r="NY16" s="7">
        <v>0</v>
      </c>
      <c r="NZ16" s="7">
        <v>0</v>
      </c>
      <c r="OA16" s="7">
        <v>0</v>
      </c>
      <c r="OB16" s="7">
        <v>0</v>
      </c>
      <c r="OC16" s="7">
        <v>0</v>
      </c>
      <c r="OD16" s="7">
        <v>0</v>
      </c>
      <c r="OE16" s="7">
        <v>0</v>
      </c>
      <c r="OF16" s="7">
        <v>0</v>
      </c>
      <c r="OG16" s="7">
        <v>0</v>
      </c>
      <c r="OH16" s="7">
        <v>0</v>
      </c>
      <c r="OI16" s="7">
        <v>0</v>
      </c>
      <c r="OJ16" s="7">
        <v>0</v>
      </c>
      <c r="OK16" s="7">
        <v>0</v>
      </c>
      <c r="OL16" s="7">
        <v>0</v>
      </c>
      <c r="OM16" s="7">
        <v>0</v>
      </c>
      <c r="ON16" s="7">
        <v>0</v>
      </c>
      <c r="OO16" s="7">
        <v>0</v>
      </c>
      <c r="OP16" s="7">
        <v>0</v>
      </c>
      <c r="OQ16" s="7">
        <v>0</v>
      </c>
      <c r="OR16" s="7">
        <v>0</v>
      </c>
      <c r="OS16" s="7">
        <v>0</v>
      </c>
      <c r="OT16" s="7">
        <v>0</v>
      </c>
      <c r="OU16" s="7">
        <v>0</v>
      </c>
      <c r="OV16" s="7">
        <v>0</v>
      </c>
      <c r="OW16" s="7">
        <v>0</v>
      </c>
      <c r="OX16" s="7">
        <v>0</v>
      </c>
      <c r="OY16" s="7">
        <v>0</v>
      </c>
      <c r="OZ16" s="7">
        <v>0</v>
      </c>
      <c r="PA16" s="7">
        <v>0</v>
      </c>
      <c r="PB16" s="7">
        <v>0</v>
      </c>
      <c r="PC16" s="7">
        <v>0</v>
      </c>
      <c r="PD16" s="7">
        <v>0</v>
      </c>
      <c r="PE16" s="7">
        <v>0</v>
      </c>
      <c r="PF16" s="7">
        <v>0</v>
      </c>
      <c r="PG16" s="7">
        <v>0</v>
      </c>
      <c r="PH16" s="7">
        <v>0</v>
      </c>
      <c r="PI16" s="7">
        <v>0</v>
      </c>
      <c r="PJ16" s="7">
        <v>0</v>
      </c>
      <c r="PK16" s="7">
        <v>0</v>
      </c>
      <c r="PL16" s="7">
        <v>0</v>
      </c>
      <c r="PM16" s="7">
        <v>0</v>
      </c>
      <c r="PN16" s="7">
        <v>0</v>
      </c>
      <c r="PO16" s="7">
        <v>0</v>
      </c>
      <c r="PP16" s="7">
        <v>0</v>
      </c>
      <c r="PQ16" s="7">
        <v>0</v>
      </c>
      <c r="PR16" s="7">
        <v>0</v>
      </c>
      <c r="PS16" s="7">
        <v>0</v>
      </c>
      <c r="PT16" s="7">
        <v>0</v>
      </c>
      <c r="PU16" s="7">
        <v>0</v>
      </c>
      <c r="PV16" s="7">
        <v>0</v>
      </c>
      <c r="PW16" s="7">
        <v>0</v>
      </c>
      <c r="PX16" s="7">
        <v>0</v>
      </c>
      <c r="PY16" s="7">
        <v>0</v>
      </c>
      <c r="PZ16" s="7">
        <v>0</v>
      </c>
      <c r="QA16" s="7">
        <v>0</v>
      </c>
      <c r="QB16" s="7">
        <v>0</v>
      </c>
      <c r="QC16" s="7">
        <v>0</v>
      </c>
      <c r="QD16" s="7">
        <v>0</v>
      </c>
      <c r="QE16" s="7">
        <v>0</v>
      </c>
      <c r="QF16" s="7">
        <v>0</v>
      </c>
      <c r="QG16" s="7">
        <v>0</v>
      </c>
      <c r="QH16" s="7">
        <v>0</v>
      </c>
      <c r="QI16" s="7">
        <v>0</v>
      </c>
      <c r="QJ16" s="7">
        <v>0</v>
      </c>
      <c r="QK16" s="7">
        <v>0</v>
      </c>
      <c r="QL16" s="7">
        <v>0</v>
      </c>
      <c r="QM16" s="7">
        <v>0</v>
      </c>
      <c r="QN16" s="7">
        <v>0</v>
      </c>
      <c r="QO16" s="7">
        <v>0</v>
      </c>
      <c r="QP16" s="7">
        <v>0</v>
      </c>
      <c r="QQ16" s="7">
        <v>0</v>
      </c>
      <c r="QR16" s="7">
        <v>0</v>
      </c>
      <c r="QS16" s="7">
        <v>0</v>
      </c>
      <c r="QT16" s="7">
        <v>0</v>
      </c>
    </row>
    <row r="17" spans="1:462" s="19" customFormat="1" x14ac:dyDescent="0.25">
      <c r="A17" s="7">
        <v>2026</v>
      </c>
      <c r="B17" s="7">
        <v>3</v>
      </c>
      <c r="C17" s="7" t="s">
        <v>12</v>
      </c>
      <c r="D17" s="7" t="s">
        <v>12</v>
      </c>
      <c r="E17" s="7">
        <v>34721</v>
      </c>
      <c r="F17" s="7" t="s">
        <v>24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0</v>
      </c>
      <c r="HW17" s="7">
        <v>0</v>
      </c>
      <c r="HX17" s="7">
        <v>0</v>
      </c>
      <c r="HY17" s="7">
        <v>0</v>
      </c>
      <c r="HZ17" s="7">
        <v>0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0</v>
      </c>
      <c r="IT17" s="7">
        <v>0</v>
      </c>
      <c r="IU17" s="7">
        <v>0</v>
      </c>
      <c r="IV17" s="7">
        <v>0</v>
      </c>
      <c r="IW17" s="7">
        <v>0</v>
      </c>
      <c r="IX17" s="7">
        <v>0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>
        <v>0</v>
      </c>
      <c r="JO17" s="7">
        <v>0</v>
      </c>
      <c r="JP17" s="7">
        <v>0</v>
      </c>
      <c r="JQ17" s="7">
        <v>0</v>
      </c>
      <c r="JR17" s="7">
        <v>0</v>
      </c>
      <c r="JS17" s="7">
        <v>0</v>
      </c>
      <c r="JT17" s="7">
        <v>0</v>
      </c>
      <c r="JU17" s="7">
        <v>0</v>
      </c>
      <c r="JV17" s="7">
        <v>0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0</v>
      </c>
      <c r="KO17" s="7">
        <v>0</v>
      </c>
      <c r="KP17" s="7">
        <v>0</v>
      </c>
      <c r="KQ17" s="7">
        <v>0</v>
      </c>
      <c r="KR17" s="7">
        <v>0</v>
      </c>
      <c r="KS17" s="7">
        <v>0</v>
      </c>
      <c r="KT17" s="7">
        <v>0</v>
      </c>
      <c r="KU17" s="7">
        <v>0</v>
      </c>
      <c r="KV17" s="7">
        <v>0</v>
      </c>
      <c r="KW17" s="7">
        <v>0</v>
      </c>
      <c r="KX17" s="7">
        <v>0</v>
      </c>
      <c r="KY17" s="7">
        <v>0</v>
      </c>
      <c r="KZ17" s="7">
        <v>0</v>
      </c>
      <c r="LA17" s="7">
        <v>0</v>
      </c>
      <c r="LB17" s="7">
        <v>0</v>
      </c>
      <c r="LC17" s="7">
        <v>0</v>
      </c>
      <c r="LD17" s="7">
        <v>0</v>
      </c>
      <c r="LE17" s="7">
        <v>0</v>
      </c>
      <c r="LF17" s="7">
        <v>0</v>
      </c>
      <c r="LG17" s="7">
        <v>0</v>
      </c>
      <c r="LH17" s="7">
        <v>0</v>
      </c>
      <c r="LI17" s="7">
        <v>0</v>
      </c>
      <c r="LJ17" s="7">
        <v>0</v>
      </c>
      <c r="LK17" s="7">
        <v>0</v>
      </c>
      <c r="LL17" s="7">
        <v>0</v>
      </c>
      <c r="LM17" s="7">
        <v>0</v>
      </c>
      <c r="LN17" s="7">
        <v>0</v>
      </c>
      <c r="LO17" s="7">
        <v>0</v>
      </c>
      <c r="LP17" s="7">
        <v>0</v>
      </c>
      <c r="LQ17" s="7">
        <v>0</v>
      </c>
      <c r="LR17" s="7">
        <v>0</v>
      </c>
      <c r="LS17" s="7">
        <v>0</v>
      </c>
      <c r="LT17" s="7">
        <v>0</v>
      </c>
      <c r="LU17" s="7">
        <v>0</v>
      </c>
      <c r="LV17" s="7">
        <v>0</v>
      </c>
      <c r="LW17" s="7">
        <v>0</v>
      </c>
      <c r="LX17" s="7">
        <v>0</v>
      </c>
      <c r="LY17" s="7">
        <v>0</v>
      </c>
      <c r="LZ17" s="7">
        <v>0</v>
      </c>
      <c r="MA17" s="7">
        <v>0</v>
      </c>
      <c r="MB17" s="7">
        <v>0</v>
      </c>
      <c r="MC17" s="7">
        <v>0</v>
      </c>
      <c r="MD17" s="7">
        <v>0</v>
      </c>
      <c r="ME17" s="7">
        <v>0</v>
      </c>
      <c r="MF17" s="7">
        <v>0</v>
      </c>
      <c r="MG17" s="7">
        <v>0</v>
      </c>
      <c r="MH17" s="7">
        <v>0</v>
      </c>
      <c r="MI17" s="7">
        <v>0</v>
      </c>
      <c r="MJ17" s="7">
        <v>0</v>
      </c>
      <c r="MK17" s="7">
        <v>0</v>
      </c>
      <c r="ML17" s="7">
        <v>0</v>
      </c>
      <c r="MM17" s="7">
        <v>0</v>
      </c>
      <c r="MN17" s="7">
        <v>0</v>
      </c>
      <c r="MO17" s="7">
        <v>0</v>
      </c>
      <c r="MP17" s="7">
        <v>0</v>
      </c>
      <c r="MQ17" s="7">
        <v>0</v>
      </c>
      <c r="MR17" s="7">
        <v>0</v>
      </c>
      <c r="MS17" s="7">
        <v>0</v>
      </c>
      <c r="MT17" s="7">
        <v>0</v>
      </c>
      <c r="MU17" s="7">
        <v>0</v>
      </c>
      <c r="MV17" s="7">
        <v>0</v>
      </c>
      <c r="MW17" s="7">
        <v>0</v>
      </c>
      <c r="MX17" s="7">
        <v>0</v>
      </c>
      <c r="MY17" s="7">
        <v>0</v>
      </c>
      <c r="MZ17" s="7">
        <v>0</v>
      </c>
      <c r="NA17" s="7">
        <v>0</v>
      </c>
      <c r="NB17" s="7">
        <v>0</v>
      </c>
      <c r="NC17" s="7">
        <v>0</v>
      </c>
      <c r="ND17" s="7">
        <v>0</v>
      </c>
      <c r="NE17" s="7">
        <v>0</v>
      </c>
      <c r="NF17" s="7">
        <v>0</v>
      </c>
      <c r="NG17" s="7">
        <v>0</v>
      </c>
      <c r="NH17" s="7">
        <v>0</v>
      </c>
      <c r="NI17" s="7">
        <v>0</v>
      </c>
      <c r="NJ17" s="7">
        <v>0</v>
      </c>
      <c r="NK17" s="7">
        <v>0</v>
      </c>
      <c r="NL17" s="7">
        <v>0</v>
      </c>
      <c r="NM17" s="7">
        <v>0</v>
      </c>
      <c r="NN17" s="7">
        <v>0</v>
      </c>
      <c r="NO17" s="7">
        <v>0</v>
      </c>
      <c r="NP17" s="7">
        <v>0</v>
      </c>
      <c r="NQ17" s="7">
        <v>0</v>
      </c>
      <c r="NR17" s="7">
        <v>0</v>
      </c>
      <c r="NS17" s="7">
        <v>0</v>
      </c>
      <c r="NT17" s="7">
        <v>0</v>
      </c>
      <c r="NU17" s="7">
        <v>0</v>
      </c>
      <c r="NV17" s="7">
        <v>0</v>
      </c>
      <c r="NW17" s="7">
        <v>0</v>
      </c>
      <c r="NX17" s="7">
        <v>0</v>
      </c>
      <c r="NY17" s="7">
        <v>0</v>
      </c>
      <c r="NZ17" s="7">
        <v>0</v>
      </c>
      <c r="OA17" s="7">
        <v>0</v>
      </c>
      <c r="OB17" s="7">
        <v>0</v>
      </c>
      <c r="OC17" s="7">
        <v>0</v>
      </c>
      <c r="OD17" s="7">
        <v>0</v>
      </c>
      <c r="OE17" s="7">
        <v>0</v>
      </c>
      <c r="OF17" s="7">
        <v>0</v>
      </c>
      <c r="OG17" s="7">
        <v>0</v>
      </c>
      <c r="OH17" s="7">
        <v>0</v>
      </c>
      <c r="OI17" s="7">
        <v>0</v>
      </c>
      <c r="OJ17" s="7">
        <v>0</v>
      </c>
      <c r="OK17" s="7">
        <v>0</v>
      </c>
      <c r="OL17" s="7">
        <v>0</v>
      </c>
      <c r="OM17" s="7">
        <v>0</v>
      </c>
      <c r="ON17" s="7">
        <v>0</v>
      </c>
      <c r="OO17" s="7">
        <v>0</v>
      </c>
      <c r="OP17" s="7">
        <v>0</v>
      </c>
      <c r="OQ17" s="7">
        <v>0</v>
      </c>
      <c r="OR17" s="7">
        <v>0</v>
      </c>
      <c r="OS17" s="7">
        <v>0</v>
      </c>
      <c r="OT17" s="7">
        <v>0</v>
      </c>
      <c r="OU17" s="7">
        <v>0</v>
      </c>
      <c r="OV17" s="7">
        <v>0</v>
      </c>
      <c r="OW17" s="7">
        <v>0</v>
      </c>
      <c r="OX17" s="7">
        <v>0</v>
      </c>
      <c r="OY17" s="7">
        <v>0</v>
      </c>
      <c r="OZ17" s="7">
        <v>0</v>
      </c>
      <c r="PA17" s="7">
        <v>0</v>
      </c>
      <c r="PB17" s="7">
        <v>0</v>
      </c>
      <c r="PC17" s="7">
        <v>0</v>
      </c>
      <c r="PD17" s="7">
        <v>0</v>
      </c>
      <c r="PE17" s="7">
        <v>0</v>
      </c>
      <c r="PF17" s="7">
        <v>0</v>
      </c>
      <c r="PG17" s="7">
        <v>0</v>
      </c>
      <c r="PH17" s="7">
        <v>0</v>
      </c>
      <c r="PI17" s="7">
        <v>0</v>
      </c>
      <c r="PJ17" s="7">
        <v>0</v>
      </c>
      <c r="PK17" s="7">
        <v>0</v>
      </c>
      <c r="PL17" s="7">
        <v>0</v>
      </c>
      <c r="PM17" s="7">
        <v>0</v>
      </c>
      <c r="PN17" s="7">
        <v>0</v>
      </c>
      <c r="PO17" s="7">
        <v>0</v>
      </c>
      <c r="PP17" s="7">
        <v>0</v>
      </c>
      <c r="PQ17" s="7">
        <v>0</v>
      </c>
      <c r="PR17" s="7">
        <v>0</v>
      </c>
      <c r="PS17" s="7">
        <v>0</v>
      </c>
      <c r="PT17" s="7">
        <v>0</v>
      </c>
      <c r="PU17" s="7">
        <v>0</v>
      </c>
      <c r="PV17" s="7">
        <v>0</v>
      </c>
      <c r="PW17" s="7">
        <v>0</v>
      </c>
      <c r="PX17" s="7">
        <v>0</v>
      </c>
      <c r="PY17" s="7">
        <v>0</v>
      </c>
      <c r="PZ17" s="7">
        <v>0</v>
      </c>
      <c r="QA17" s="7">
        <v>0</v>
      </c>
      <c r="QB17" s="7">
        <v>0</v>
      </c>
      <c r="QC17" s="7">
        <v>0</v>
      </c>
      <c r="QD17" s="7">
        <v>0</v>
      </c>
      <c r="QE17" s="7">
        <v>0</v>
      </c>
      <c r="QF17" s="7">
        <v>0</v>
      </c>
      <c r="QG17" s="7">
        <v>0</v>
      </c>
      <c r="QH17" s="7">
        <v>0</v>
      </c>
      <c r="QI17" s="7">
        <v>0</v>
      </c>
      <c r="QJ17" s="7">
        <v>0</v>
      </c>
      <c r="QK17" s="7">
        <v>0</v>
      </c>
      <c r="QL17" s="7">
        <v>0</v>
      </c>
      <c r="QM17" s="7">
        <v>0</v>
      </c>
      <c r="QN17" s="7">
        <v>0</v>
      </c>
      <c r="QO17" s="7">
        <v>0</v>
      </c>
      <c r="QP17" s="7">
        <v>0</v>
      </c>
      <c r="QQ17" s="7">
        <v>0</v>
      </c>
      <c r="QR17" s="7">
        <v>0</v>
      </c>
      <c r="QS17" s="7">
        <v>0</v>
      </c>
      <c r="QT17" s="7">
        <v>0</v>
      </c>
    </row>
    <row r="18" spans="1:462" s="19" customFormat="1" x14ac:dyDescent="0.25">
      <c r="A18" s="7">
        <v>2026</v>
      </c>
      <c r="B18" s="7">
        <v>3</v>
      </c>
      <c r="C18" s="7" t="s">
        <v>12</v>
      </c>
      <c r="D18" s="7" t="s">
        <v>12</v>
      </c>
      <c r="E18" s="7">
        <v>434</v>
      </c>
      <c r="F18" s="7" t="s">
        <v>12</v>
      </c>
      <c r="G18" s="7">
        <v>0</v>
      </c>
      <c r="H18" s="7">
        <v>0</v>
      </c>
      <c r="I18" s="7">
        <v>0</v>
      </c>
      <c r="J18" s="7">
        <v>0</v>
      </c>
      <c r="K18" s="7">
        <v>1</v>
      </c>
      <c r="L18" s="7">
        <v>4</v>
      </c>
      <c r="M18" s="7">
        <v>2</v>
      </c>
      <c r="N18" s="7">
        <v>0</v>
      </c>
      <c r="O18" s="7">
        <v>0</v>
      </c>
      <c r="P18" s="7">
        <v>3</v>
      </c>
      <c r="Q18" s="7">
        <v>0</v>
      </c>
      <c r="R18" s="7">
        <v>10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2</v>
      </c>
      <c r="AH18" s="7">
        <v>5</v>
      </c>
      <c r="AI18" s="7">
        <v>4</v>
      </c>
      <c r="AJ18" s="7">
        <v>25</v>
      </c>
      <c r="AK18" s="7">
        <v>38</v>
      </c>
      <c r="AL18" s="7">
        <v>38</v>
      </c>
      <c r="AM18" s="7">
        <v>31</v>
      </c>
      <c r="AN18" s="7">
        <v>33</v>
      </c>
      <c r="AO18" s="7">
        <v>5</v>
      </c>
      <c r="AP18" s="7">
        <v>181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1</v>
      </c>
      <c r="BH18" s="7">
        <v>4</v>
      </c>
      <c r="BI18" s="7">
        <v>2</v>
      </c>
      <c r="BJ18" s="7">
        <v>0</v>
      </c>
      <c r="BK18" s="7">
        <v>0</v>
      </c>
      <c r="BL18" s="7">
        <v>3</v>
      </c>
      <c r="BM18" s="7">
        <v>0</v>
      </c>
      <c r="BN18" s="7">
        <v>10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3</v>
      </c>
      <c r="CG18" s="7">
        <v>3</v>
      </c>
      <c r="CH18" s="7">
        <v>0</v>
      </c>
      <c r="CI18" s="7">
        <v>0</v>
      </c>
      <c r="CJ18" s="7">
        <v>0</v>
      </c>
      <c r="CK18" s="7">
        <v>0</v>
      </c>
      <c r="CL18" s="7">
        <v>6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4</v>
      </c>
      <c r="DE18" s="7">
        <v>3</v>
      </c>
      <c r="DF18" s="7">
        <v>0</v>
      </c>
      <c r="DG18" s="7">
        <v>0</v>
      </c>
      <c r="DH18" s="7">
        <v>0</v>
      </c>
      <c r="DI18" s="7">
        <v>0</v>
      </c>
      <c r="DJ18" s="7">
        <v>7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2</v>
      </c>
      <c r="EG18" s="7">
        <v>0</v>
      </c>
      <c r="EH18" s="7">
        <v>2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2</v>
      </c>
      <c r="ES18" s="7">
        <v>0</v>
      </c>
      <c r="ET18" s="7">
        <v>2</v>
      </c>
      <c r="EU18" s="7">
        <v>0</v>
      </c>
      <c r="EV18" s="7">
        <v>0</v>
      </c>
      <c r="EW18" s="7">
        <v>0</v>
      </c>
      <c r="EX18" s="7">
        <v>0</v>
      </c>
      <c r="EY18" s="7">
        <v>1</v>
      </c>
      <c r="EZ18" s="7">
        <v>4</v>
      </c>
      <c r="FA18" s="7">
        <v>3</v>
      </c>
      <c r="FB18" s="7">
        <v>0</v>
      </c>
      <c r="FC18" s="7">
        <v>0</v>
      </c>
      <c r="FD18" s="7">
        <v>4</v>
      </c>
      <c r="FE18" s="7">
        <v>0</v>
      </c>
      <c r="FF18" s="7">
        <v>10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2</v>
      </c>
      <c r="GA18" s="7">
        <v>2</v>
      </c>
      <c r="GB18" s="7">
        <v>11</v>
      </c>
      <c r="GC18" s="7">
        <v>1</v>
      </c>
      <c r="GD18" s="7">
        <v>16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1</v>
      </c>
      <c r="GW18" s="7">
        <v>2</v>
      </c>
      <c r="GX18" s="7">
        <v>0</v>
      </c>
      <c r="GY18" s="7">
        <v>3</v>
      </c>
      <c r="GZ18" s="7">
        <v>6</v>
      </c>
      <c r="HA18" s="7">
        <v>0</v>
      </c>
      <c r="HB18" s="7">
        <v>12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1</v>
      </c>
      <c r="HT18" s="7">
        <v>1</v>
      </c>
      <c r="HU18" s="7">
        <v>5</v>
      </c>
      <c r="HV18" s="7">
        <v>3</v>
      </c>
      <c r="HW18" s="7">
        <v>14</v>
      </c>
      <c r="HX18" s="7">
        <v>12</v>
      </c>
      <c r="HY18" s="7">
        <v>3</v>
      </c>
      <c r="HZ18" s="7">
        <v>39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0</v>
      </c>
      <c r="IJ18" s="7">
        <v>0</v>
      </c>
      <c r="IK18" s="7">
        <v>0</v>
      </c>
      <c r="IL18" s="7">
        <v>0</v>
      </c>
      <c r="IM18" s="7">
        <v>0</v>
      </c>
      <c r="IN18" s="7">
        <v>0</v>
      </c>
      <c r="IO18" s="7">
        <v>0</v>
      </c>
      <c r="IP18" s="7">
        <v>0</v>
      </c>
      <c r="IQ18" s="7">
        <v>0</v>
      </c>
      <c r="IR18" s="7">
        <v>5</v>
      </c>
      <c r="IS18" s="7">
        <v>17</v>
      </c>
      <c r="IT18" s="7">
        <v>3</v>
      </c>
      <c r="IU18" s="7">
        <v>3</v>
      </c>
      <c r="IV18" s="7">
        <v>19</v>
      </c>
      <c r="IW18" s="7">
        <v>4</v>
      </c>
      <c r="IX18" s="7">
        <v>51</v>
      </c>
      <c r="IY18" s="7">
        <v>0</v>
      </c>
      <c r="IZ18" s="7">
        <v>0</v>
      </c>
      <c r="JA18" s="7">
        <v>0</v>
      </c>
      <c r="JB18" s="7">
        <v>0</v>
      </c>
      <c r="JC18" s="7">
        <v>0</v>
      </c>
      <c r="JD18" s="7">
        <v>0</v>
      </c>
      <c r="JE18" s="7">
        <v>0</v>
      </c>
      <c r="JF18" s="7">
        <v>1</v>
      </c>
      <c r="JG18" s="7">
        <v>0</v>
      </c>
      <c r="JH18" s="7">
        <v>0</v>
      </c>
      <c r="JI18" s="7">
        <v>0</v>
      </c>
      <c r="JJ18" s="7">
        <v>1</v>
      </c>
      <c r="JK18" s="7">
        <v>0</v>
      </c>
      <c r="JL18" s="7">
        <v>0</v>
      </c>
      <c r="JM18" s="7">
        <v>0</v>
      </c>
      <c r="JN18" s="7">
        <v>0</v>
      </c>
      <c r="JO18" s="7">
        <v>0</v>
      </c>
      <c r="JP18" s="7">
        <v>12</v>
      </c>
      <c r="JQ18" s="7">
        <v>22</v>
      </c>
      <c r="JR18" s="7">
        <v>18</v>
      </c>
      <c r="JS18" s="7">
        <v>11</v>
      </c>
      <c r="JT18" s="7">
        <v>11</v>
      </c>
      <c r="JU18" s="7">
        <v>4</v>
      </c>
      <c r="JV18" s="7">
        <v>78</v>
      </c>
      <c r="JW18" s="7">
        <v>0</v>
      </c>
      <c r="JX18" s="7">
        <v>0</v>
      </c>
      <c r="JY18" s="7">
        <v>0</v>
      </c>
      <c r="JZ18" s="7">
        <v>0</v>
      </c>
      <c r="KA18" s="7">
        <v>0</v>
      </c>
      <c r="KB18" s="7">
        <v>0</v>
      </c>
      <c r="KC18" s="7">
        <v>0</v>
      </c>
      <c r="KD18" s="7">
        <v>0</v>
      </c>
      <c r="KE18" s="7">
        <v>0</v>
      </c>
      <c r="KF18" s="7">
        <v>1</v>
      </c>
      <c r="KG18" s="7">
        <v>0</v>
      </c>
      <c r="KH18" s="7">
        <v>1</v>
      </c>
      <c r="KI18" s="7">
        <v>0</v>
      </c>
      <c r="KJ18" s="7">
        <v>0</v>
      </c>
      <c r="KK18" s="7">
        <v>0</v>
      </c>
      <c r="KL18" s="7">
        <v>0</v>
      </c>
      <c r="KM18" s="7">
        <v>0</v>
      </c>
      <c r="KN18" s="7">
        <v>32</v>
      </c>
      <c r="KO18" s="7">
        <v>51</v>
      </c>
      <c r="KP18" s="7">
        <v>62</v>
      </c>
      <c r="KQ18" s="7">
        <v>38</v>
      </c>
      <c r="KR18" s="7">
        <v>38</v>
      </c>
      <c r="KS18" s="7">
        <v>5</v>
      </c>
      <c r="KT18" s="7">
        <v>226</v>
      </c>
      <c r="KU18" s="7">
        <v>0</v>
      </c>
      <c r="KV18" s="7">
        <v>0</v>
      </c>
      <c r="KW18" s="7">
        <v>0</v>
      </c>
      <c r="KX18" s="7">
        <v>0</v>
      </c>
      <c r="KY18" s="7">
        <v>0</v>
      </c>
      <c r="KZ18" s="7">
        <v>0</v>
      </c>
      <c r="LA18" s="7">
        <v>0</v>
      </c>
      <c r="LB18" s="7">
        <v>0</v>
      </c>
      <c r="LC18" s="7">
        <v>3</v>
      </c>
      <c r="LD18" s="7">
        <v>0</v>
      </c>
      <c r="LE18" s="7">
        <v>0</v>
      </c>
      <c r="LF18" s="7">
        <v>3</v>
      </c>
      <c r="LG18" s="7">
        <v>0</v>
      </c>
      <c r="LH18" s="7">
        <v>0</v>
      </c>
      <c r="LI18" s="7">
        <v>0</v>
      </c>
      <c r="LJ18" s="7">
        <v>0</v>
      </c>
      <c r="LK18" s="7">
        <v>0</v>
      </c>
      <c r="LL18" s="7">
        <v>0</v>
      </c>
      <c r="LM18" s="7">
        <v>2</v>
      </c>
      <c r="LN18" s="7">
        <v>0</v>
      </c>
      <c r="LO18" s="7">
        <v>0</v>
      </c>
      <c r="LP18" s="7">
        <v>0</v>
      </c>
      <c r="LQ18" s="7">
        <v>0</v>
      </c>
      <c r="LR18" s="7">
        <v>2</v>
      </c>
      <c r="LS18" s="7">
        <v>0</v>
      </c>
      <c r="LT18" s="7">
        <v>0</v>
      </c>
      <c r="LU18" s="7">
        <v>0</v>
      </c>
      <c r="LV18" s="7">
        <v>0</v>
      </c>
      <c r="LW18" s="7">
        <v>0</v>
      </c>
      <c r="LX18" s="7">
        <v>0</v>
      </c>
      <c r="LY18" s="7">
        <v>0</v>
      </c>
      <c r="LZ18" s="7">
        <v>0</v>
      </c>
      <c r="MA18" s="7">
        <v>0</v>
      </c>
      <c r="MB18" s="7">
        <v>0</v>
      </c>
      <c r="MC18" s="7">
        <v>0</v>
      </c>
      <c r="MD18" s="7">
        <v>0</v>
      </c>
      <c r="ME18" s="7">
        <v>0</v>
      </c>
      <c r="MF18" s="7">
        <v>0</v>
      </c>
      <c r="MG18" s="7">
        <v>0</v>
      </c>
      <c r="MH18" s="7">
        <v>0</v>
      </c>
      <c r="MI18" s="7">
        <v>0</v>
      </c>
      <c r="MJ18" s="7">
        <v>3</v>
      </c>
      <c r="MK18" s="7">
        <v>0</v>
      </c>
      <c r="ML18" s="7">
        <v>0</v>
      </c>
      <c r="MM18" s="7">
        <v>0</v>
      </c>
      <c r="MN18" s="7">
        <v>0</v>
      </c>
      <c r="MO18" s="7">
        <v>0</v>
      </c>
      <c r="MP18" s="7">
        <v>3</v>
      </c>
      <c r="MQ18" s="7">
        <v>0</v>
      </c>
      <c r="MR18" s="7">
        <v>0</v>
      </c>
      <c r="MS18" s="7">
        <v>0</v>
      </c>
      <c r="MT18" s="7">
        <v>0</v>
      </c>
      <c r="MU18" s="7">
        <v>0</v>
      </c>
      <c r="MV18" s="7">
        <v>0</v>
      </c>
      <c r="MW18" s="7">
        <v>0</v>
      </c>
      <c r="MX18" s="7">
        <v>0</v>
      </c>
      <c r="MY18" s="7">
        <v>0</v>
      </c>
      <c r="MZ18" s="7">
        <v>0</v>
      </c>
      <c r="NA18" s="7">
        <v>0</v>
      </c>
      <c r="NB18" s="7">
        <v>0</v>
      </c>
      <c r="NC18" s="7">
        <v>0</v>
      </c>
      <c r="ND18" s="7">
        <v>0</v>
      </c>
      <c r="NE18" s="7">
        <v>0</v>
      </c>
      <c r="NF18" s="7">
        <v>0</v>
      </c>
      <c r="NG18" s="7">
        <v>0</v>
      </c>
      <c r="NH18" s="7">
        <v>0</v>
      </c>
      <c r="NI18" s="7">
        <v>0</v>
      </c>
      <c r="NJ18" s="7">
        <v>0</v>
      </c>
      <c r="NK18" s="7">
        <v>0</v>
      </c>
      <c r="NL18" s="7">
        <v>0</v>
      </c>
      <c r="NM18" s="7">
        <v>0</v>
      </c>
      <c r="NN18" s="7">
        <v>0</v>
      </c>
      <c r="NO18" s="7">
        <v>0</v>
      </c>
      <c r="NP18" s="7">
        <v>0</v>
      </c>
      <c r="NQ18" s="7">
        <v>0</v>
      </c>
      <c r="NR18" s="7">
        <v>0</v>
      </c>
      <c r="NS18" s="7">
        <v>0</v>
      </c>
      <c r="NT18" s="7">
        <v>0</v>
      </c>
      <c r="NU18" s="7">
        <v>0</v>
      </c>
      <c r="NV18" s="7">
        <v>0</v>
      </c>
      <c r="NW18" s="7">
        <v>0</v>
      </c>
      <c r="NX18" s="7">
        <v>0</v>
      </c>
      <c r="NY18" s="7">
        <v>0</v>
      </c>
      <c r="NZ18" s="7">
        <v>0</v>
      </c>
      <c r="OA18" s="7">
        <v>0</v>
      </c>
      <c r="OB18" s="7">
        <v>0</v>
      </c>
      <c r="OC18" s="7">
        <v>0</v>
      </c>
      <c r="OD18" s="7">
        <v>0</v>
      </c>
      <c r="OE18" s="7">
        <v>0</v>
      </c>
      <c r="OF18" s="7">
        <v>0</v>
      </c>
      <c r="OG18" s="7">
        <v>0</v>
      </c>
      <c r="OH18" s="7">
        <v>0</v>
      </c>
      <c r="OI18" s="7">
        <v>0</v>
      </c>
      <c r="OJ18" s="7">
        <v>0</v>
      </c>
      <c r="OK18" s="7">
        <v>0</v>
      </c>
      <c r="OL18" s="7">
        <v>0</v>
      </c>
      <c r="OM18" s="7">
        <v>0</v>
      </c>
      <c r="ON18" s="7">
        <v>0</v>
      </c>
      <c r="OO18" s="7">
        <v>0</v>
      </c>
      <c r="OP18" s="7">
        <v>0</v>
      </c>
      <c r="OQ18" s="7">
        <v>0</v>
      </c>
      <c r="OR18" s="7">
        <v>0</v>
      </c>
      <c r="OS18" s="7">
        <v>0</v>
      </c>
      <c r="OT18" s="7">
        <v>0</v>
      </c>
      <c r="OU18" s="7">
        <v>0</v>
      </c>
      <c r="OV18" s="7">
        <v>0</v>
      </c>
      <c r="OW18" s="7">
        <v>0</v>
      </c>
      <c r="OX18" s="7">
        <v>0</v>
      </c>
      <c r="OY18" s="7">
        <v>0</v>
      </c>
      <c r="OZ18" s="7">
        <v>0</v>
      </c>
      <c r="PA18" s="7">
        <v>0</v>
      </c>
      <c r="PB18" s="7">
        <v>0</v>
      </c>
      <c r="PC18" s="7">
        <v>0</v>
      </c>
      <c r="PD18" s="7">
        <v>0</v>
      </c>
      <c r="PE18" s="7">
        <v>0</v>
      </c>
      <c r="PF18" s="7">
        <v>0</v>
      </c>
      <c r="PG18" s="7">
        <v>0</v>
      </c>
      <c r="PH18" s="7">
        <v>0</v>
      </c>
      <c r="PI18" s="7">
        <v>0</v>
      </c>
      <c r="PJ18" s="7">
        <v>0</v>
      </c>
      <c r="PK18" s="7">
        <v>0</v>
      </c>
      <c r="PL18" s="7">
        <v>0</v>
      </c>
      <c r="PM18" s="7">
        <v>0</v>
      </c>
      <c r="PN18" s="7">
        <v>0</v>
      </c>
      <c r="PO18" s="7">
        <v>0</v>
      </c>
      <c r="PP18" s="7">
        <v>0</v>
      </c>
      <c r="PQ18" s="7">
        <v>0</v>
      </c>
      <c r="PR18" s="7">
        <v>0</v>
      </c>
      <c r="PS18" s="7">
        <v>0</v>
      </c>
      <c r="PT18" s="7">
        <v>0</v>
      </c>
      <c r="PU18" s="7">
        <v>0</v>
      </c>
      <c r="PV18" s="7">
        <v>0</v>
      </c>
      <c r="PW18" s="7">
        <v>0</v>
      </c>
      <c r="PX18" s="7">
        <v>0</v>
      </c>
      <c r="PY18" s="7">
        <v>0</v>
      </c>
      <c r="PZ18" s="7">
        <v>0</v>
      </c>
      <c r="QA18" s="7">
        <v>0</v>
      </c>
      <c r="QB18" s="7">
        <v>0</v>
      </c>
      <c r="QC18" s="7">
        <v>0</v>
      </c>
      <c r="QD18" s="7">
        <v>0</v>
      </c>
      <c r="QE18" s="7">
        <v>0</v>
      </c>
      <c r="QF18" s="7">
        <v>0</v>
      </c>
      <c r="QG18" s="7">
        <v>0</v>
      </c>
      <c r="QH18" s="7">
        <v>0</v>
      </c>
      <c r="QI18" s="7">
        <v>0</v>
      </c>
      <c r="QJ18" s="7">
        <v>0</v>
      </c>
      <c r="QK18" s="7">
        <v>0</v>
      </c>
      <c r="QL18" s="7">
        <v>0</v>
      </c>
      <c r="QM18" s="7">
        <v>0</v>
      </c>
      <c r="QN18" s="7">
        <v>0</v>
      </c>
      <c r="QO18" s="7">
        <v>0</v>
      </c>
      <c r="QP18" s="7">
        <v>0</v>
      </c>
      <c r="QQ18" s="7">
        <v>0</v>
      </c>
      <c r="QR18" s="7">
        <v>0</v>
      </c>
      <c r="QS18" s="7">
        <v>0</v>
      </c>
      <c r="QT18" s="7">
        <v>0</v>
      </c>
    </row>
    <row r="19" spans="1:462" s="19" customFormat="1" x14ac:dyDescent="0.25">
      <c r="A19" s="7">
        <v>2026</v>
      </c>
      <c r="B19" s="7">
        <v>3</v>
      </c>
      <c r="C19" s="7" t="s">
        <v>12</v>
      </c>
      <c r="D19" s="7" t="s">
        <v>12</v>
      </c>
      <c r="E19" s="7">
        <v>436</v>
      </c>
      <c r="F19" s="7" t="s">
        <v>25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1</v>
      </c>
      <c r="AK19" s="7">
        <v>0</v>
      </c>
      <c r="AL19" s="7">
        <v>1</v>
      </c>
      <c r="AM19" s="7">
        <v>2</v>
      </c>
      <c r="AN19" s="7">
        <v>0</v>
      </c>
      <c r="AO19" s="7">
        <v>0</v>
      </c>
      <c r="AP19" s="7">
        <v>4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1</v>
      </c>
      <c r="DG19" s="7">
        <v>2</v>
      </c>
      <c r="DH19" s="7">
        <v>0</v>
      </c>
      <c r="DI19" s="7">
        <v>0</v>
      </c>
      <c r="DJ19" s="7">
        <v>3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1</v>
      </c>
      <c r="GA19" s="7">
        <v>3</v>
      </c>
      <c r="GB19" s="7">
        <v>2</v>
      </c>
      <c r="GC19" s="7">
        <v>0</v>
      </c>
      <c r="GD19" s="7">
        <v>6</v>
      </c>
      <c r="GE19" s="7">
        <v>0</v>
      </c>
      <c r="GF19" s="7">
        <v>0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0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0</v>
      </c>
      <c r="IJ19" s="7">
        <v>0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  <c r="IR19" s="7">
        <v>0</v>
      </c>
      <c r="IS19" s="7">
        <v>0</v>
      </c>
      <c r="IT19" s="7">
        <v>0</v>
      </c>
      <c r="IU19" s="7">
        <v>0</v>
      </c>
      <c r="IV19" s="7">
        <v>0</v>
      </c>
      <c r="IW19" s="7">
        <v>0</v>
      </c>
      <c r="IX19" s="7">
        <v>0</v>
      </c>
      <c r="IY19" s="7">
        <v>0</v>
      </c>
      <c r="IZ19" s="7">
        <v>0</v>
      </c>
      <c r="JA19" s="7">
        <v>0</v>
      </c>
      <c r="JB19" s="7">
        <v>0</v>
      </c>
      <c r="JC19" s="7">
        <v>0</v>
      </c>
      <c r="JD19" s="7">
        <v>0</v>
      </c>
      <c r="JE19" s="7">
        <v>0</v>
      </c>
      <c r="JF19" s="7">
        <v>0</v>
      </c>
      <c r="JG19" s="7">
        <v>0</v>
      </c>
      <c r="JH19" s="7">
        <v>0</v>
      </c>
      <c r="JI19" s="7">
        <v>0</v>
      </c>
      <c r="JJ19" s="7">
        <v>0</v>
      </c>
      <c r="JK19" s="7">
        <v>0</v>
      </c>
      <c r="JL19" s="7">
        <v>0</v>
      </c>
      <c r="JM19" s="7">
        <v>0</v>
      </c>
      <c r="JN19" s="7">
        <v>0</v>
      </c>
      <c r="JO19" s="7">
        <v>0</v>
      </c>
      <c r="JP19" s="7">
        <v>0</v>
      </c>
      <c r="JQ19" s="7">
        <v>0</v>
      </c>
      <c r="JR19" s="7">
        <v>0</v>
      </c>
      <c r="JS19" s="7">
        <v>0</v>
      </c>
      <c r="JT19" s="7">
        <v>0</v>
      </c>
      <c r="JU19" s="7">
        <v>0</v>
      </c>
      <c r="JV19" s="7">
        <v>0</v>
      </c>
      <c r="JW19" s="7">
        <v>0</v>
      </c>
      <c r="JX19" s="7">
        <v>0</v>
      </c>
      <c r="JY19" s="7">
        <v>0</v>
      </c>
      <c r="JZ19" s="7">
        <v>0</v>
      </c>
      <c r="KA19" s="7">
        <v>0</v>
      </c>
      <c r="KB19" s="7">
        <v>0</v>
      </c>
      <c r="KC19" s="7">
        <v>0</v>
      </c>
      <c r="KD19" s="7">
        <v>0</v>
      </c>
      <c r="KE19" s="7">
        <v>0</v>
      </c>
      <c r="KF19" s="7">
        <v>0</v>
      </c>
      <c r="KG19" s="7">
        <v>0</v>
      </c>
      <c r="KH19" s="7">
        <v>0</v>
      </c>
      <c r="KI19" s="7">
        <v>0</v>
      </c>
      <c r="KJ19" s="7">
        <v>0</v>
      </c>
      <c r="KK19" s="7">
        <v>0</v>
      </c>
      <c r="KL19" s="7">
        <v>0</v>
      </c>
      <c r="KM19" s="7">
        <v>0</v>
      </c>
      <c r="KN19" s="7">
        <v>0</v>
      </c>
      <c r="KO19" s="7">
        <v>0</v>
      </c>
      <c r="KP19" s="7">
        <v>0</v>
      </c>
      <c r="KQ19" s="7">
        <v>0</v>
      </c>
      <c r="KR19" s="7">
        <v>0</v>
      </c>
      <c r="KS19" s="7">
        <v>0</v>
      </c>
      <c r="KT19" s="7">
        <v>0</v>
      </c>
      <c r="KU19" s="7">
        <v>0</v>
      </c>
      <c r="KV19" s="7">
        <v>0</v>
      </c>
      <c r="KW19" s="7">
        <v>0</v>
      </c>
      <c r="KX19" s="7">
        <v>0</v>
      </c>
      <c r="KY19" s="7">
        <v>0</v>
      </c>
      <c r="KZ19" s="7">
        <v>0</v>
      </c>
      <c r="LA19" s="7">
        <v>0</v>
      </c>
      <c r="LB19" s="7">
        <v>0</v>
      </c>
      <c r="LC19" s="7">
        <v>0</v>
      </c>
      <c r="LD19" s="7">
        <v>0</v>
      </c>
      <c r="LE19" s="7">
        <v>0</v>
      </c>
      <c r="LF19" s="7">
        <v>0</v>
      </c>
      <c r="LG19" s="7">
        <v>0</v>
      </c>
      <c r="LH19" s="7">
        <v>0</v>
      </c>
      <c r="LI19" s="7">
        <v>0</v>
      </c>
      <c r="LJ19" s="7">
        <v>0</v>
      </c>
      <c r="LK19" s="7">
        <v>0</v>
      </c>
      <c r="LL19" s="7">
        <v>0</v>
      </c>
      <c r="LM19" s="7">
        <v>0</v>
      </c>
      <c r="LN19" s="7">
        <v>0</v>
      </c>
      <c r="LO19" s="7">
        <v>0</v>
      </c>
      <c r="LP19" s="7">
        <v>0</v>
      </c>
      <c r="LQ19" s="7">
        <v>0</v>
      </c>
      <c r="LR19" s="7">
        <v>0</v>
      </c>
      <c r="LS19" s="7">
        <v>0</v>
      </c>
      <c r="LT19" s="7">
        <v>0</v>
      </c>
      <c r="LU19" s="7">
        <v>0</v>
      </c>
      <c r="LV19" s="7">
        <v>0</v>
      </c>
      <c r="LW19" s="7">
        <v>0</v>
      </c>
      <c r="LX19" s="7">
        <v>0</v>
      </c>
      <c r="LY19" s="7">
        <v>0</v>
      </c>
      <c r="LZ19" s="7">
        <v>0</v>
      </c>
      <c r="MA19" s="7">
        <v>0</v>
      </c>
      <c r="MB19" s="7">
        <v>0</v>
      </c>
      <c r="MC19" s="7">
        <v>0</v>
      </c>
      <c r="MD19" s="7">
        <v>0</v>
      </c>
      <c r="ME19" s="7">
        <v>0</v>
      </c>
      <c r="MF19" s="7">
        <v>0</v>
      </c>
      <c r="MG19" s="7">
        <v>0</v>
      </c>
      <c r="MH19" s="7">
        <v>0</v>
      </c>
      <c r="MI19" s="7">
        <v>0</v>
      </c>
      <c r="MJ19" s="7">
        <v>0</v>
      </c>
      <c r="MK19" s="7">
        <v>0</v>
      </c>
      <c r="ML19" s="7">
        <v>0</v>
      </c>
      <c r="MM19" s="7">
        <v>0</v>
      </c>
      <c r="MN19" s="7">
        <v>0</v>
      </c>
      <c r="MO19" s="7">
        <v>0</v>
      </c>
      <c r="MP19" s="7">
        <v>0</v>
      </c>
      <c r="MQ19" s="7">
        <v>0</v>
      </c>
      <c r="MR19" s="7">
        <v>0</v>
      </c>
      <c r="MS19" s="7">
        <v>0</v>
      </c>
      <c r="MT19" s="7">
        <v>0</v>
      </c>
      <c r="MU19" s="7">
        <v>0</v>
      </c>
      <c r="MV19" s="7">
        <v>0</v>
      </c>
      <c r="MW19" s="7">
        <v>0</v>
      </c>
      <c r="MX19" s="7">
        <v>0</v>
      </c>
      <c r="MY19" s="7">
        <v>0</v>
      </c>
      <c r="MZ19" s="7">
        <v>0</v>
      </c>
      <c r="NA19" s="7">
        <v>0</v>
      </c>
      <c r="NB19" s="7">
        <v>0</v>
      </c>
      <c r="NC19" s="7">
        <v>0</v>
      </c>
      <c r="ND19" s="7">
        <v>0</v>
      </c>
      <c r="NE19" s="7">
        <v>0</v>
      </c>
      <c r="NF19" s="7">
        <v>0</v>
      </c>
      <c r="NG19" s="7">
        <v>0</v>
      </c>
      <c r="NH19" s="7">
        <v>0</v>
      </c>
      <c r="NI19" s="7">
        <v>0</v>
      </c>
      <c r="NJ19" s="7">
        <v>0</v>
      </c>
      <c r="NK19" s="7">
        <v>0</v>
      </c>
      <c r="NL19" s="7">
        <v>0</v>
      </c>
      <c r="NM19" s="7">
        <v>0</v>
      </c>
      <c r="NN19" s="7">
        <v>0</v>
      </c>
      <c r="NO19" s="7">
        <v>0</v>
      </c>
      <c r="NP19" s="7">
        <v>0</v>
      </c>
      <c r="NQ19" s="7">
        <v>0</v>
      </c>
      <c r="NR19" s="7">
        <v>0</v>
      </c>
      <c r="NS19" s="7">
        <v>0</v>
      </c>
      <c r="NT19" s="7">
        <v>0</v>
      </c>
      <c r="NU19" s="7">
        <v>0</v>
      </c>
      <c r="NV19" s="7">
        <v>0</v>
      </c>
      <c r="NW19" s="7">
        <v>0</v>
      </c>
      <c r="NX19" s="7">
        <v>0</v>
      </c>
      <c r="NY19" s="7">
        <v>0</v>
      </c>
      <c r="NZ19" s="7">
        <v>0</v>
      </c>
      <c r="OA19" s="7">
        <v>0</v>
      </c>
      <c r="OB19" s="7">
        <v>0</v>
      </c>
      <c r="OC19" s="7">
        <v>0</v>
      </c>
      <c r="OD19" s="7">
        <v>0</v>
      </c>
      <c r="OE19" s="7">
        <v>0</v>
      </c>
      <c r="OF19" s="7">
        <v>0</v>
      </c>
      <c r="OG19" s="7">
        <v>0</v>
      </c>
      <c r="OH19" s="7">
        <v>0</v>
      </c>
      <c r="OI19" s="7">
        <v>0</v>
      </c>
      <c r="OJ19" s="7">
        <v>0</v>
      </c>
      <c r="OK19" s="7">
        <v>0</v>
      </c>
      <c r="OL19" s="7">
        <v>0</v>
      </c>
      <c r="OM19" s="7">
        <v>0</v>
      </c>
      <c r="ON19" s="7">
        <v>0</v>
      </c>
      <c r="OO19" s="7">
        <v>0</v>
      </c>
      <c r="OP19" s="7">
        <v>0</v>
      </c>
      <c r="OQ19" s="7">
        <v>0</v>
      </c>
      <c r="OR19" s="7">
        <v>0</v>
      </c>
      <c r="OS19" s="7">
        <v>0</v>
      </c>
      <c r="OT19" s="7">
        <v>0</v>
      </c>
      <c r="OU19" s="7">
        <v>0</v>
      </c>
      <c r="OV19" s="7">
        <v>0</v>
      </c>
      <c r="OW19" s="7">
        <v>0</v>
      </c>
      <c r="OX19" s="7">
        <v>0</v>
      </c>
      <c r="OY19" s="7">
        <v>0</v>
      </c>
      <c r="OZ19" s="7">
        <v>0</v>
      </c>
      <c r="PA19" s="7">
        <v>0</v>
      </c>
      <c r="PB19" s="7">
        <v>0</v>
      </c>
      <c r="PC19" s="7">
        <v>0</v>
      </c>
      <c r="PD19" s="7">
        <v>0</v>
      </c>
      <c r="PE19" s="7">
        <v>0</v>
      </c>
      <c r="PF19" s="7">
        <v>0</v>
      </c>
      <c r="PG19" s="7">
        <v>0</v>
      </c>
      <c r="PH19" s="7">
        <v>0</v>
      </c>
      <c r="PI19" s="7">
        <v>0</v>
      </c>
      <c r="PJ19" s="7">
        <v>0</v>
      </c>
      <c r="PK19" s="7">
        <v>0</v>
      </c>
      <c r="PL19" s="7">
        <v>0</v>
      </c>
      <c r="PM19" s="7">
        <v>0</v>
      </c>
      <c r="PN19" s="7">
        <v>0</v>
      </c>
      <c r="PO19" s="7">
        <v>0</v>
      </c>
      <c r="PP19" s="7">
        <v>0</v>
      </c>
      <c r="PQ19" s="7">
        <v>0</v>
      </c>
      <c r="PR19" s="7">
        <v>0</v>
      </c>
      <c r="PS19" s="7">
        <v>0</v>
      </c>
      <c r="PT19" s="7">
        <v>0</v>
      </c>
      <c r="PU19" s="7">
        <v>0</v>
      </c>
      <c r="PV19" s="7">
        <v>0</v>
      </c>
      <c r="PW19" s="7">
        <v>0</v>
      </c>
      <c r="PX19" s="7">
        <v>0</v>
      </c>
      <c r="PY19" s="7">
        <v>0</v>
      </c>
      <c r="PZ19" s="7">
        <v>0</v>
      </c>
      <c r="QA19" s="7">
        <v>0</v>
      </c>
      <c r="QB19" s="7">
        <v>0</v>
      </c>
      <c r="QC19" s="7">
        <v>0</v>
      </c>
      <c r="QD19" s="7">
        <v>0</v>
      </c>
      <c r="QE19" s="7">
        <v>0</v>
      </c>
      <c r="QF19" s="7">
        <v>0</v>
      </c>
      <c r="QG19" s="7">
        <v>0</v>
      </c>
      <c r="QH19" s="7">
        <v>0</v>
      </c>
      <c r="QI19" s="7">
        <v>0</v>
      </c>
      <c r="QJ19" s="7">
        <v>0</v>
      </c>
      <c r="QK19" s="7">
        <v>0</v>
      </c>
      <c r="QL19" s="7">
        <v>0</v>
      </c>
      <c r="QM19" s="7">
        <v>0</v>
      </c>
      <c r="QN19" s="7">
        <v>0</v>
      </c>
      <c r="QO19" s="7">
        <v>0</v>
      </c>
      <c r="QP19" s="7">
        <v>0</v>
      </c>
      <c r="QQ19" s="7">
        <v>0</v>
      </c>
      <c r="QR19" s="7">
        <v>0</v>
      </c>
      <c r="QS19" s="7">
        <v>0</v>
      </c>
      <c r="QT19" s="7">
        <v>0</v>
      </c>
    </row>
    <row r="20" spans="1:462" s="19" customFormat="1" x14ac:dyDescent="0.25">
      <c r="A20" s="7">
        <v>2026</v>
      </c>
      <c r="B20" s="7">
        <v>3</v>
      </c>
      <c r="C20" s="7" t="s">
        <v>12</v>
      </c>
      <c r="D20" s="7" t="s">
        <v>12</v>
      </c>
      <c r="E20" s="7">
        <v>34003</v>
      </c>
      <c r="F20" s="7" t="s">
        <v>26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0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0</v>
      </c>
      <c r="HW20" s="7">
        <v>0</v>
      </c>
      <c r="HX20" s="7">
        <v>0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0</v>
      </c>
      <c r="IJ20" s="7">
        <v>0</v>
      </c>
      <c r="IK20" s="7">
        <v>0</v>
      </c>
      <c r="IL20" s="7">
        <v>0</v>
      </c>
      <c r="IM20" s="7">
        <v>0</v>
      </c>
      <c r="IN20" s="7">
        <v>0</v>
      </c>
      <c r="IO20" s="7">
        <v>0</v>
      </c>
      <c r="IP20" s="7">
        <v>0</v>
      </c>
      <c r="IQ20" s="7">
        <v>0</v>
      </c>
      <c r="IR20" s="7">
        <v>0</v>
      </c>
      <c r="IS20" s="7">
        <v>0</v>
      </c>
      <c r="IT20" s="7">
        <v>0</v>
      </c>
      <c r="IU20" s="7">
        <v>0</v>
      </c>
      <c r="IV20" s="7">
        <v>0</v>
      </c>
      <c r="IW20" s="7">
        <v>0</v>
      </c>
      <c r="IX20" s="7">
        <v>0</v>
      </c>
      <c r="IY20" s="7">
        <v>0</v>
      </c>
      <c r="IZ20" s="7">
        <v>0</v>
      </c>
      <c r="JA20" s="7">
        <v>0</v>
      </c>
      <c r="JB20" s="7">
        <v>0</v>
      </c>
      <c r="JC20" s="7">
        <v>0</v>
      </c>
      <c r="JD20" s="7">
        <v>0</v>
      </c>
      <c r="JE20" s="7">
        <v>0</v>
      </c>
      <c r="JF20" s="7">
        <v>0</v>
      </c>
      <c r="JG20" s="7">
        <v>0</v>
      </c>
      <c r="JH20" s="7">
        <v>0</v>
      </c>
      <c r="JI20" s="7">
        <v>0</v>
      </c>
      <c r="JJ20" s="7">
        <v>0</v>
      </c>
      <c r="JK20" s="7">
        <v>0</v>
      </c>
      <c r="JL20" s="7">
        <v>0</v>
      </c>
      <c r="JM20" s="7">
        <v>0</v>
      </c>
      <c r="JN20" s="7">
        <v>0</v>
      </c>
      <c r="JO20" s="7">
        <v>0</v>
      </c>
      <c r="JP20" s="7">
        <v>0</v>
      </c>
      <c r="JQ20" s="7">
        <v>0</v>
      </c>
      <c r="JR20" s="7">
        <v>0</v>
      </c>
      <c r="JS20" s="7">
        <v>0</v>
      </c>
      <c r="JT20" s="7">
        <v>0</v>
      </c>
      <c r="JU20" s="7">
        <v>0</v>
      </c>
      <c r="JV20" s="7">
        <v>0</v>
      </c>
      <c r="JW20" s="7">
        <v>0</v>
      </c>
      <c r="JX20" s="7">
        <v>0</v>
      </c>
      <c r="JY20" s="7">
        <v>0</v>
      </c>
      <c r="JZ20" s="7">
        <v>0</v>
      </c>
      <c r="KA20" s="7">
        <v>0</v>
      </c>
      <c r="KB20" s="7">
        <v>0</v>
      </c>
      <c r="KC20" s="7">
        <v>0</v>
      </c>
      <c r="KD20" s="7">
        <v>0</v>
      </c>
      <c r="KE20" s="7">
        <v>0</v>
      </c>
      <c r="KF20" s="7">
        <v>0</v>
      </c>
      <c r="KG20" s="7">
        <v>0</v>
      </c>
      <c r="KH20" s="7">
        <v>0</v>
      </c>
      <c r="KI20" s="7">
        <v>0</v>
      </c>
      <c r="KJ20" s="7">
        <v>0</v>
      </c>
      <c r="KK20" s="7">
        <v>0</v>
      </c>
      <c r="KL20" s="7">
        <v>0</v>
      </c>
      <c r="KM20" s="7">
        <v>0</v>
      </c>
      <c r="KN20" s="7">
        <v>0</v>
      </c>
      <c r="KO20" s="7">
        <v>0</v>
      </c>
      <c r="KP20" s="7">
        <v>0</v>
      </c>
      <c r="KQ20" s="7">
        <v>0</v>
      </c>
      <c r="KR20" s="7">
        <v>0</v>
      </c>
      <c r="KS20" s="7">
        <v>0</v>
      </c>
      <c r="KT20" s="7">
        <v>0</v>
      </c>
      <c r="KU20" s="7">
        <v>0</v>
      </c>
      <c r="KV20" s="7">
        <v>0</v>
      </c>
      <c r="KW20" s="7">
        <v>0</v>
      </c>
      <c r="KX20" s="7">
        <v>0</v>
      </c>
      <c r="KY20" s="7">
        <v>0</v>
      </c>
      <c r="KZ20" s="7">
        <v>0</v>
      </c>
      <c r="LA20" s="7">
        <v>0</v>
      </c>
      <c r="LB20" s="7">
        <v>0</v>
      </c>
      <c r="LC20" s="7">
        <v>0</v>
      </c>
      <c r="LD20" s="7">
        <v>0</v>
      </c>
      <c r="LE20" s="7">
        <v>0</v>
      </c>
      <c r="LF20" s="7">
        <v>0</v>
      </c>
      <c r="LG20" s="7">
        <v>0</v>
      </c>
      <c r="LH20" s="7">
        <v>0</v>
      </c>
      <c r="LI20" s="7">
        <v>0</v>
      </c>
      <c r="LJ20" s="7">
        <v>0</v>
      </c>
      <c r="LK20" s="7">
        <v>0</v>
      </c>
      <c r="LL20" s="7">
        <v>0</v>
      </c>
      <c r="LM20" s="7">
        <v>0</v>
      </c>
      <c r="LN20" s="7">
        <v>0</v>
      </c>
      <c r="LO20" s="7">
        <v>0</v>
      </c>
      <c r="LP20" s="7">
        <v>0</v>
      </c>
      <c r="LQ20" s="7">
        <v>0</v>
      </c>
      <c r="LR20" s="7">
        <v>0</v>
      </c>
      <c r="LS20" s="7">
        <v>0</v>
      </c>
      <c r="LT20" s="7">
        <v>0</v>
      </c>
      <c r="LU20" s="7">
        <v>0</v>
      </c>
      <c r="LV20" s="7">
        <v>0</v>
      </c>
      <c r="LW20" s="7">
        <v>0</v>
      </c>
      <c r="LX20" s="7">
        <v>0</v>
      </c>
      <c r="LY20" s="7">
        <v>0</v>
      </c>
      <c r="LZ20" s="7">
        <v>0</v>
      </c>
      <c r="MA20" s="7">
        <v>0</v>
      </c>
      <c r="MB20" s="7">
        <v>0</v>
      </c>
      <c r="MC20" s="7">
        <v>0</v>
      </c>
      <c r="MD20" s="7">
        <v>0</v>
      </c>
      <c r="ME20" s="7">
        <v>0</v>
      </c>
      <c r="MF20" s="7">
        <v>0</v>
      </c>
      <c r="MG20" s="7">
        <v>0</v>
      </c>
      <c r="MH20" s="7">
        <v>0</v>
      </c>
      <c r="MI20" s="7">
        <v>0</v>
      </c>
      <c r="MJ20" s="7">
        <v>0</v>
      </c>
      <c r="MK20" s="7">
        <v>0</v>
      </c>
      <c r="ML20" s="7">
        <v>0</v>
      </c>
      <c r="MM20" s="7">
        <v>0</v>
      </c>
      <c r="MN20" s="7">
        <v>0</v>
      </c>
      <c r="MO20" s="7">
        <v>0</v>
      </c>
      <c r="MP20" s="7">
        <v>0</v>
      </c>
      <c r="MQ20" s="7">
        <v>0</v>
      </c>
      <c r="MR20" s="7">
        <v>0</v>
      </c>
      <c r="MS20" s="7">
        <v>0</v>
      </c>
      <c r="MT20" s="7">
        <v>0</v>
      </c>
      <c r="MU20" s="7">
        <v>0</v>
      </c>
      <c r="MV20" s="7">
        <v>0</v>
      </c>
      <c r="MW20" s="7">
        <v>0</v>
      </c>
      <c r="MX20" s="7">
        <v>0</v>
      </c>
      <c r="MY20" s="7">
        <v>0</v>
      </c>
      <c r="MZ20" s="7">
        <v>0</v>
      </c>
      <c r="NA20" s="7">
        <v>0</v>
      </c>
      <c r="NB20" s="7">
        <v>0</v>
      </c>
      <c r="NC20" s="7">
        <v>0</v>
      </c>
      <c r="ND20" s="7">
        <v>0</v>
      </c>
      <c r="NE20" s="7">
        <v>0</v>
      </c>
      <c r="NF20" s="7">
        <v>0</v>
      </c>
      <c r="NG20" s="7">
        <v>0</v>
      </c>
      <c r="NH20" s="7">
        <v>0</v>
      </c>
      <c r="NI20" s="7">
        <v>0</v>
      </c>
      <c r="NJ20" s="7">
        <v>0</v>
      </c>
      <c r="NK20" s="7">
        <v>0</v>
      </c>
      <c r="NL20" s="7">
        <v>0</v>
      </c>
      <c r="NM20" s="7">
        <v>0</v>
      </c>
      <c r="NN20" s="7">
        <v>0</v>
      </c>
      <c r="NO20" s="7">
        <v>0</v>
      </c>
      <c r="NP20" s="7">
        <v>0</v>
      </c>
      <c r="NQ20" s="7">
        <v>0</v>
      </c>
      <c r="NR20" s="7">
        <v>0</v>
      </c>
      <c r="NS20" s="7">
        <v>0</v>
      </c>
      <c r="NT20" s="7">
        <v>0</v>
      </c>
      <c r="NU20" s="7">
        <v>0</v>
      </c>
      <c r="NV20" s="7">
        <v>0</v>
      </c>
      <c r="NW20" s="7">
        <v>0</v>
      </c>
      <c r="NX20" s="7">
        <v>0</v>
      </c>
      <c r="NY20" s="7">
        <v>0</v>
      </c>
      <c r="NZ20" s="7">
        <v>0</v>
      </c>
      <c r="OA20" s="7">
        <v>0</v>
      </c>
      <c r="OB20" s="7">
        <v>0</v>
      </c>
      <c r="OC20" s="7">
        <v>0</v>
      </c>
      <c r="OD20" s="7">
        <v>0</v>
      </c>
      <c r="OE20" s="7">
        <v>0</v>
      </c>
      <c r="OF20" s="7">
        <v>0</v>
      </c>
      <c r="OG20" s="7">
        <v>0</v>
      </c>
      <c r="OH20" s="7">
        <v>0</v>
      </c>
      <c r="OI20" s="7">
        <v>0</v>
      </c>
      <c r="OJ20" s="7">
        <v>0</v>
      </c>
      <c r="OK20" s="7">
        <v>0</v>
      </c>
      <c r="OL20" s="7">
        <v>0</v>
      </c>
      <c r="OM20" s="7">
        <v>0</v>
      </c>
      <c r="ON20" s="7">
        <v>0</v>
      </c>
      <c r="OO20" s="7">
        <v>0</v>
      </c>
      <c r="OP20" s="7">
        <v>0</v>
      </c>
      <c r="OQ20" s="7">
        <v>0</v>
      </c>
      <c r="OR20" s="7">
        <v>0</v>
      </c>
      <c r="OS20" s="7">
        <v>0</v>
      </c>
      <c r="OT20" s="7">
        <v>0</v>
      </c>
      <c r="OU20" s="7">
        <v>0</v>
      </c>
      <c r="OV20" s="7">
        <v>0</v>
      </c>
      <c r="OW20" s="7">
        <v>0</v>
      </c>
      <c r="OX20" s="7">
        <v>0</v>
      </c>
      <c r="OY20" s="7">
        <v>0</v>
      </c>
      <c r="OZ20" s="7">
        <v>0</v>
      </c>
      <c r="PA20" s="7">
        <v>0</v>
      </c>
      <c r="PB20" s="7">
        <v>0</v>
      </c>
      <c r="PC20" s="7">
        <v>0</v>
      </c>
      <c r="PD20" s="7">
        <v>0</v>
      </c>
      <c r="PE20" s="7">
        <v>0</v>
      </c>
      <c r="PF20" s="7">
        <v>0</v>
      </c>
      <c r="PG20" s="7">
        <v>0</v>
      </c>
      <c r="PH20" s="7">
        <v>0</v>
      </c>
      <c r="PI20" s="7">
        <v>0</v>
      </c>
      <c r="PJ20" s="7">
        <v>0</v>
      </c>
      <c r="PK20" s="7">
        <v>0</v>
      </c>
      <c r="PL20" s="7">
        <v>0</v>
      </c>
      <c r="PM20" s="7">
        <v>0</v>
      </c>
      <c r="PN20" s="7">
        <v>0</v>
      </c>
      <c r="PO20" s="7">
        <v>0</v>
      </c>
      <c r="PP20" s="7">
        <v>0</v>
      </c>
      <c r="PQ20" s="7">
        <v>0</v>
      </c>
      <c r="PR20" s="7">
        <v>0</v>
      </c>
      <c r="PS20" s="7">
        <v>0</v>
      </c>
      <c r="PT20" s="7">
        <v>0</v>
      </c>
      <c r="PU20" s="7">
        <v>0</v>
      </c>
      <c r="PV20" s="7">
        <v>0</v>
      </c>
      <c r="PW20" s="7">
        <v>0</v>
      </c>
      <c r="PX20" s="7">
        <v>0</v>
      </c>
      <c r="PY20" s="7">
        <v>0</v>
      </c>
      <c r="PZ20" s="7">
        <v>0</v>
      </c>
      <c r="QA20" s="7">
        <v>0</v>
      </c>
      <c r="QB20" s="7">
        <v>0</v>
      </c>
      <c r="QC20" s="7">
        <v>0</v>
      </c>
      <c r="QD20" s="7">
        <v>0</v>
      </c>
      <c r="QE20" s="7">
        <v>0</v>
      </c>
      <c r="QF20" s="7">
        <v>0</v>
      </c>
      <c r="QG20" s="7">
        <v>0</v>
      </c>
      <c r="QH20" s="7">
        <v>0</v>
      </c>
      <c r="QI20" s="7">
        <v>0</v>
      </c>
      <c r="QJ20" s="7">
        <v>0</v>
      </c>
      <c r="QK20" s="7">
        <v>0</v>
      </c>
      <c r="QL20" s="7">
        <v>0</v>
      </c>
      <c r="QM20" s="7">
        <v>0</v>
      </c>
      <c r="QN20" s="7">
        <v>0</v>
      </c>
      <c r="QO20" s="7">
        <v>0</v>
      </c>
      <c r="QP20" s="7">
        <v>0</v>
      </c>
      <c r="QQ20" s="7">
        <v>0</v>
      </c>
      <c r="QR20" s="7">
        <v>0</v>
      </c>
      <c r="QS20" s="7">
        <v>0</v>
      </c>
      <c r="QT20" s="7">
        <v>0</v>
      </c>
    </row>
    <row r="21" spans="1:462" s="19" customFormat="1" x14ac:dyDescent="0.25">
      <c r="A21" s="7">
        <v>2026</v>
      </c>
      <c r="B21" s="7">
        <v>3</v>
      </c>
      <c r="C21" s="7" t="s">
        <v>12</v>
      </c>
      <c r="D21" s="7" t="s">
        <v>12</v>
      </c>
      <c r="E21" s="7">
        <v>16909</v>
      </c>
      <c r="F21" s="7" t="s">
        <v>27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0</v>
      </c>
      <c r="IT21" s="7">
        <v>0</v>
      </c>
      <c r="IU21" s="7">
        <v>0</v>
      </c>
      <c r="IV21" s="7">
        <v>0</v>
      </c>
      <c r="IW21" s="7">
        <v>0</v>
      </c>
      <c r="IX21" s="7">
        <v>0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0</v>
      </c>
      <c r="JR21" s="7">
        <v>0</v>
      </c>
      <c r="JS21" s="7">
        <v>0</v>
      </c>
      <c r="JT21" s="7">
        <v>0</v>
      </c>
      <c r="JU21" s="7">
        <v>0</v>
      </c>
      <c r="JV21" s="7">
        <v>0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7">
        <v>0</v>
      </c>
      <c r="KV21" s="7">
        <v>0</v>
      </c>
      <c r="KW21" s="7">
        <v>0</v>
      </c>
      <c r="KX21" s="7">
        <v>0</v>
      </c>
      <c r="KY21" s="7">
        <v>0</v>
      </c>
      <c r="KZ21" s="7">
        <v>0</v>
      </c>
      <c r="LA21" s="7">
        <v>0</v>
      </c>
      <c r="LB21" s="7">
        <v>0</v>
      </c>
      <c r="LC21" s="7">
        <v>0</v>
      </c>
      <c r="LD21" s="7">
        <v>0</v>
      </c>
      <c r="LE21" s="7">
        <v>0</v>
      </c>
      <c r="LF21" s="7">
        <v>0</v>
      </c>
      <c r="LG21" s="7">
        <v>0</v>
      </c>
      <c r="LH21" s="7">
        <v>0</v>
      </c>
      <c r="LI21" s="7">
        <v>0</v>
      </c>
      <c r="LJ21" s="7">
        <v>0</v>
      </c>
      <c r="LK21" s="7">
        <v>0</v>
      </c>
      <c r="LL21" s="7">
        <v>0</v>
      </c>
      <c r="LM21" s="7">
        <v>0</v>
      </c>
      <c r="LN21" s="7">
        <v>0</v>
      </c>
      <c r="LO21" s="7">
        <v>0</v>
      </c>
      <c r="LP21" s="7">
        <v>0</v>
      </c>
      <c r="LQ21" s="7">
        <v>0</v>
      </c>
      <c r="LR21" s="7">
        <v>0</v>
      </c>
      <c r="LS21" s="7">
        <v>0</v>
      </c>
      <c r="LT21" s="7">
        <v>0</v>
      </c>
      <c r="LU21" s="7">
        <v>0</v>
      </c>
      <c r="LV21" s="7">
        <v>0</v>
      </c>
      <c r="LW21" s="7">
        <v>0</v>
      </c>
      <c r="LX21" s="7">
        <v>0</v>
      </c>
      <c r="LY21" s="7">
        <v>0</v>
      </c>
      <c r="LZ21" s="7">
        <v>0</v>
      </c>
      <c r="MA21" s="7">
        <v>0</v>
      </c>
      <c r="MB21" s="7">
        <v>0</v>
      </c>
      <c r="MC21" s="7">
        <v>0</v>
      </c>
      <c r="MD21" s="7">
        <v>0</v>
      </c>
      <c r="ME21" s="7">
        <v>0</v>
      </c>
      <c r="MF21" s="7">
        <v>0</v>
      </c>
      <c r="MG21" s="7">
        <v>0</v>
      </c>
      <c r="MH21" s="7">
        <v>0</v>
      </c>
      <c r="MI21" s="7">
        <v>0</v>
      </c>
      <c r="MJ21" s="7">
        <v>0</v>
      </c>
      <c r="MK21" s="7">
        <v>0</v>
      </c>
      <c r="ML21" s="7">
        <v>0</v>
      </c>
      <c r="MM21" s="7">
        <v>0</v>
      </c>
      <c r="MN21" s="7">
        <v>0</v>
      </c>
      <c r="MO21" s="7">
        <v>0</v>
      </c>
      <c r="MP21" s="7">
        <v>0</v>
      </c>
      <c r="MQ21" s="7">
        <v>0</v>
      </c>
      <c r="MR21" s="7">
        <v>0</v>
      </c>
      <c r="MS21" s="7">
        <v>0</v>
      </c>
      <c r="MT21" s="7">
        <v>0</v>
      </c>
      <c r="MU21" s="7">
        <v>0</v>
      </c>
      <c r="MV21" s="7">
        <v>0</v>
      </c>
      <c r="MW21" s="7">
        <v>0</v>
      </c>
      <c r="MX21" s="7">
        <v>0</v>
      </c>
      <c r="MY21" s="7">
        <v>0</v>
      </c>
      <c r="MZ21" s="7">
        <v>0</v>
      </c>
      <c r="NA21" s="7">
        <v>0</v>
      </c>
      <c r="NB21" s="7">
        <v>0</v>
      </c>
      <c r="NC21" s="7">
        <v>0</v>
      </c>
      <c r="ND21" s="7">
        <v>0</v>
      </c>
      <c r="NE21" s="7">
        <v>0</v>
      </c>
      <c r="NF21" s="7">
        <v>0</v>
      </c>
      <c r="NG21" s="7">
        <v>0</v>
      </c>
      <c r="NH21" s="7">
        <v>0</v>
      </c>
      <c r="NI21" s="7">
        <v>0</v>
      </c>
      <c r="NJ21" s="7">
        <v>0</v>
      </c>
      <c r="NK21" s="7">
        <v>0</v>
      </c>
      <c r="NL21" s="7">
        <v>0</v>
      </c>
      <c r="NM21" s="7">
        <v>0</v>
      </c>
      <c r="NN21" s="7">
        <v>0</v>
      </c>
      <c r="NO21" s="7">
        <v>0</v>
      </c>
      <c r="NP21" s="7">
        <v>0</v>
      </c>
      <c r="NQ21" s="7">
        <v>0</v>
      </c>
      <c r="NR21" s="7">
        <v>0</v>
      </c>
      <c r="NS21" s="7">
        <v>0</v>
      </c>
      <c r="NT21" s="7">
        <v>0</v>
      </c>
      <c r="NU21" s="7">
        <v>0</v>
      </c>
      <c r="NV21" s="7">
        <v>0</v>
      </c>
      <c r="NW21" s="7">
        <v>0</v>
      </c>
      <c r="NX21" s="7">
        <v>0</v>
      </c>
      <c r="NY21" s="7">
        <v>0</v>
      </c>
      <c r="NZ21" s="7">
        <v>0</v>
      </c>
      <c r="OA21" s="7">
        <v>0</v>
      </c>
      <c r="OB21" s="7">
        <v>0</v>
      </c>
      <c r="OC21" s="7">
        <v>0</v>
      </c>
      <c r="OD21" s="7">
        <v>0</v>
      </c>
      <c r="OE21" s="7">
        <v>0</v>
      </c>
      <c r="OF21" s="7">
        <v>0</v>
      </c>
      <c r="OG21" s="7">
        <v>0</v>
      </c>
      <c r="OH21" s="7">
        <v>0</v>
      </c>
      <c r="OI21" s="7">
        <v>0</v>
      </c>
      <c r="OJ21" s="7">
        <v>0</v>
      </c>
      <c r="OK21" s="7">
        <v>0</v>
      </c>
      <c r="OL21" s="7">
        <v>0</v>
      </c>
      <c r="OM21" s="7">
        <v>0</v>
      </c>
      <c r="ON21" s="7">
        <v>0</v>
      </c>
      <c r="OO21" s="7">
        <v>0</v>
      </c>
      <c r="OP21" s="7">
        <v>0</v>
      </c>
      <c r="OQ21" s="7">
        <v>0</v>
      </c>
      <c r="OR21" s="7">
        <v>0</v>
      </c>
      <c r="OS21" s="7">
        <v>0</v>
      </c>
      <c r="OT21" s="7">
        <v>0</v>
      </c>
      <c r="OU21" s="7">
        <v>0</v>
      </c>
      <c r="OV21" s="7">
        <v>0</v>
      </c>
      <c r="OW21" s="7">
        <v>0</v>
      </c>
      <c r="OX21" s="7">
        <v>0</v>
      </c>
      <c r="OY21" s="7">
        <v>0</v>
      </c>
      <c r="OZ21" s="7">
        <v>0</v>
      </c>
      <c r="PA21" s="7">
        <v>0</v>
      </c>
      <c r="PB21" s="7">
        <v>0</v>
      </c>
      <c r="PC21" s="7">
        <v>0</v>
      </c>
      <c r="PD21" s="7">
        <v>0</v>
      </c>
      <c r="PE21" s="7">
        <v>0</v>
      </c>
      <c r="PF21" s="7">
        <v>0</v>
      </c>
      <c r="PG21" s="7">
        <v>0</v>
      </c>
      <c r="PH21" s="7">
        <v>0</v>
      </c>
      <c r="PI21" s="7">
        <v>0</v>
      </c>
      <c r="PJ21" s="7">
        <v>0</v>
      </c>
      <c r="PK21" s="7">
        <v>0</v>
      </c>
      <c r="PL21" s="7">
        <v>0</v>
      </c>
      <c r="PM21" s="7">
        <v>0</v>
      </c>
      <c r="PN21" s="7">
        <v>0</v>
      </c>
      <c r="PO21" s="7">
        <v>0</v>
      </c>
      <c r="PP21" s="7">
        <v>0</v>
      </c>
      <c r="PQ21" s="7">
        <v>0</v>
      </c>
      <c r="PR21" s="7">
        <v>0</v>
      </c>
      <c r="PS21" s="7">
        <v>0</v>
      </c>
      <c r="PT21" s="7">
        <v>0</v>
      </c>
      <c r="PU21" s="7">
        <v>0</v>
      </c>
      <c r="PV21" s="7">
        <v>0</v>
      </c>
      <c r="PW21" s="7">
        <v>0</v>
      </c>
      <c r="PX21" s="7">
        <v>0</v>
      </c>
      <c r="PY21" s="7">
        <v>0</v>
      </c>
      <c r="PZ21" s="7">
        <v>0</v>
      </c>
      <c r="QA21" s="7">
        <v>0</v>
      </c>
      <c r="QB21" s="7">
        <v>0</v>
      </c>
      <c r="QC21" s="7">
        <v>0</v>
      </c>
      <c r="QD21" s="7">
        <v>0</v>
      </c>
      <c r="QE21" s="7">
        <v>0</v>
      </c>
      <c r="QF21" s="7">
        <v>0</v>
      </c>
      <c r="QG21" s="7">
        <v>0</v>
      </c>
      <c r="QH21" s="7">
        <v>0</v>
      </c>
      <c r="QI21" s="7">
        <v>0</v>
      </c>
      <c r="QJ21" s="7">
        <v>0</v>
      </c>
      <c r="QK21" s="7">
        <v>0</v>
      </c>
      <c r="QL21" s="7">
        <v>0</v>
      </c>
      <c r="QM21" s="7">
        <v>0</v>
      </c>
      <c r="QN21" s="7">
        <v>0</v>
      </c>
      <c r="QO21" s="7">
        <v>0</v>
      </c>
      <c r="QP21" s="7">
        <v>0</v>
      </c>
      <c r="QQ21" s="7">
        <v>0</v>
      </c>
      <c r="QR21" s="7">
        <v>0</v>
      </c>
      <c r="QS21" s="7">
        <v>0</v>
      </c>
      <c r="QT21" s="7">
        <v>0</v>
      </c>
    </row>
    <row r="22" spans="1:462" s="19" customFormat="1" x14ac:dyDescent="0.25">
      <c r="A22" s="7">
        <v>2026</v>
      </c>
      <c r="B22" s="7">
        <v>3</v>
      </c>
      <c r="C22" s="7" t="s">
        <v>12</v>
      </c>
      <c r="D22" s="7" t="s">
        <v>12</v>
      </c>
      <c r="E22" s="7">
        <v>16912</v>
      </c>
      <c r="F22" s="7" t="s">
        <v>28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>
        <v>0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>
        <v>0</v>
      </c>
      <c r="HU22" s="7">
        <v>0</v>
      </c>
      <c r="HV22" s="7">
        <v>0</v>
      </c>
      <c r="HW22" s="7">
        <v>0</v>
      </c>
      <c r="HX22" s="7">
        <v>0</v>
      </c>
      <c r="HY22" s="7">
        <v>0</v>
      </c>
      <c r="HZ22" s="7">
        <v>0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0</v>
      </c>
      <c r="IJ22" s="7">
        <v>0</v>
      </c>
      <c r="IK22" s="7">
        <v>0</v>
      </c>
      <c r="IL22" s="7">
        <v>0</v>
      </c>
      <c r="IM22" s="7">
        <v>0</v>
      </c>
      <c r="IN22" s="7">
        <v>0</v>
      </c>
      <c r="IO22" s="7">
        <v>0</v>
      </c>
      <c r="IP22" s="7">
        <v>0</v>
      </c>
      <c r="IQ22" s="7">
        <v>0</v>
      </c>
      <c r="IR22" s="7">
        <v>0</v>
      </c>
      <c r="IS22" s="7">
        <v>0</v>
      </c>
      <c r="IT22" s="7">
        <v>0</v>
      </c>
      <c r="IU22" s="7">
        <v>0</v>
      </c>
      <c r="IV22" s="7">
        <v>0</v>
      </c>
      <c r="IW22" s="7">
        <v>0</v>
      </c>
      <c r="IX22" s="7">
        <v>0</v>
      </c>
      <c r="IY22" s="7">
        <v>0</v>
      </c>
      <c r="IZ22" s="7">
        <v>0</v>
      </c>
      <c r="JA22" s="7">
        <v>0</v>
      </c>
      <c r="JB22" s="7">
        <v>0</v>
      </c>
      <c r="JC22" s="7">
        <v>0</v>
      </c>
      <c r="JD22" s="7">
        <v>0</v>
      </c>
      <c r="JE22" s="7">
        <v>0</v>
      </c>
      <c r="JF22" s="7">
        <v>0</v>
      </c>
      <c r="JG22" s="7">
        <v>0</v>
      </c>
      <c r="JH22" s="7">
        <v>0</v>
      </c>
      <c r="JI22" s="7">
        <v>0</v>
      </c>
      <c r="JJ22" s="7">
        <v>0</v>
      </c>
      <c r="JK22" s="7">
        <v>0</v>
      </c>
      <c r="JL22" s="7">
        <v>0</v>
      </c>
      <c r="JM22" s="7">
        <v>0</v>
      </c>
      <c r="JN22" s="7">
        <v>0</v>
      </c>
      <c r="JO22" s="7">
        <v>0</v>
      </c>
      <c r="JP22" s="7">
        <v>0</v>
      </c>
      <c r="JQ22" s="7">
        <v>0</v>
      </c>
      <c r="JR22" s="7">
        <v>0</v>
      </c>
      <c r="JS22" s="7">
        <v>0</v>
      </c>
      <c r="JT22" s="7">
        <v>0</v>
      </c>
      <c r="JU22" s="7">
        <v>0</v>
      </c>
      <c r="JV22" s="7">
        <v>0</v>
      </c>
      <c r="JW22" s="7">
        <v>0</v>
      </c>
      <c r="JX22" s="7">
        <v>0</v>
      </c>
      <c r="JY22" s="7">
        <v>0</v>
      </c>
      <c r="JZ22" s="7">
        <v>0</v>
      </c>
      <c r="KA22" s="7">
        <v>0</v>
      </c>
      <c r="KB22" s="7">
        <v>0</v>
      </c>
      <c r="KC22" s="7">
        <v>0</v>
      </c>
      <c r="KD22" s="7">
        <v>0</v>
      </c>
      <c r="KE22" s="7">
        <v>0</v>
      </c>
      <c r="KF22" s="7">
        <v>0</v>
      </c>
      <c r="KG22" s="7">
        <v>0</v>
      </c>
      <c r="KH22" s="7">
        <v>0</v>
      </c>
      <c r="KI22" s="7">
        <v>0</v>
      </c>
      <c r="KJ22" s="7">
        <v>0</v>
      </c>
      <c r="KK22" s="7">
        <v>0</v>
      </c>
      <c r="KL22" s="7">
        <v>0</v>
      </c>
      <c r="KM22" s="7">
        <v>0</v>
      </c>
      <c r="KN22" s="7">
        <v>0</v>
      </c>
      <c r="KO22" s="7">
        <v>0</v>
      </c>
      <c r="KP22" s="7">
        <v>0</v>
      </c>
      <c r="KQ22" s="7">
        <v>0</v>
      </c>
      <c r="KR22" s="7">
        <v>0</v>
      </c>
      <c r="KS22" s="7">
        <v>0</v>
      </c>
      <c r="KT22" s="7">
        <v>0</v>
      </c>
      <c r="KU22" s="7">
        <v>0</v>
      </c>
      <c r="KV22" s="7">
        <v>0</v>
      </c>
      <c r="KW22" s="7">
        <v>0</v>
      </c>
      <c r="KX22" s="7">
        <v>0</v>
      </c>
      <c r="KY22" s="7">
        <v>0</v>
      </c>
      <c r="KZ22" s="7">
        <v>0</v>
      </c>
      <c r="LA22" s="7">
        <v>0</v>
      </c>
      <c r="LB22" s="7">
        <v>0</v>
      </c>
      <c r="LC22" s="7">
        <v>0</v>
      </c>
      <c r="LD22" s="7">
        <v>0</v>
      </c>
      <c r="LE22" s="7">
        <v>0</v>
      </c>
      <c r="LF22" s="7">
        <v>0</v>
      </c>
      <c r="LG22" s="7">
        <v>0</v>
      </c>
      <c r="LH22" s="7">
        <v>0</v>
      </c>
      <c r="LI22" s="7">
        <v>0</v>
      </c>
      <c r="LJ22" s="7">
        <v>0</v>
      </c>
      <c r="LK22" s="7">
        <v>0</v>
      </c>
      <c r="LL22" s="7">
        <v>0</v>
      </c>
      <c r="LM22" s="7">
        <v>0</v>
      </c>
      <c r="LN22" s="7">
        <v>0</v>
      </c>
      <c r="LO22" s="7">
        <v>0</v>
      </c>
      <c r="LP22" s="7">
        <v>0</v>
      </c>
      <c r="LQ22" s="7">
        <v>0</v>
      </c>
      <c r="LR22" s="7">
        <v>0</v>
      </c>
      <c r="LS22" s="7">
        <v>0</v>
      </c>
      <c r="LT22" s="7">
        <v>0</v>
      </c>
      <c r="LU22" s="7">
        <v>0</v>
      </c>
      <c r="LV22" s="7">
        <v>0</v>
      </c>
      <c r="LW22" s="7">
        <v>0</v>
      </c>
      <c r="LX22" s="7">
        <v>0</v>
      </c>
      <c r="LY22" s="7">
        <v>0</v>
      </c>
      <c r="LZ22" s="7">
        <v>0</v>
      </c>
      <c r="MA22" s="7">
        <v>0</v>
      </c>
      <c r="MB22" s="7">
        <v>0</v>
      </c>
      <c r="MC22" s="7">
        <v>0</v>
      </c>
      <c r="MD22" s="7">
        <v>0</v>
      </c>
      <c r="ME22" s="7">
        <v>0</v>
      </c>
      <c r="MF22" s="7">
        <v>0</v>
      </c>
      <c r="MG22" s="7">
        <v>0</v>
      </c>
      <c r="MH22" s="7">
        <v>0</v>
      </c>
      <c r="MI22" s="7">
        <v>0</v>
      </c>
      <c r="MJ22" s="7">
        <v>0</v>
      </c>
      <c r="MK22" s="7">
        <v>0</v>
      </c>
      <c r="ML22" s="7">
        <v>0</v>
      </c>
      <c r="MM22" s="7">
        <v>0</v>
      </c>
      <c r="MN22" s="7">
        <v>0</v>
      </c>
      <c r="MO22" s="7">
        <v>0</v>
      </c>
      <c r="MP22" s="7">
        <v>0</v>
      </c>
      <c r="MQ22" s="7">
        <v>0</v>
      </c>
      <c r="MR22" s="7">
        <v>0</v>
      </c>
      <c r="MS22" s="7">
        <v>0</v>
      </c>
      <c r="MT22" s="7">
        <v>0</v>
      </c>
      <c r="MU22" s="7">
        <v>0</v>
      </c>
      <c r="MV22" s="7">
        <v>0</v>
      </c>
      <c r="MW22" s="7">
        <v>0</v>
      </c>
      <c r="MX22" s="7">
        <v>0</v>
      </c>
      <c r="MY22" s="7">
        <v>0</v>
      </c>
      <c r="MZ22" s="7">
        <v>0</v>
      </c>
      <c r="NA22" s="7">
        <v>0</v>
      </c>
      <c r="NB22" s="7">
        <v>0</v>
      </c>
      <c r="NC22" s="7">
        <v>0</v>
      </c>
      <c r="ND22" s="7">
        <v>0</v>
      </c>
      <c r="NE22" s="7">
        <v>0</v>
      </c>
      <c r="NF22" s="7">
        <v>0</v>
      </c>
      <c r="NG22" s="7">
        <v>0</v>
      </c>
      <c r="NH22" s="7">
        <v>0</v>
      </c>
      <c r="NI22" s="7">
        <v>0</v>
      </c>
      <c r="NJ22" s="7">
        <v>0</v>
      </c>
      <c r="NK22" s="7">
        <v>0</v>
      </c>
      <c r="NL22" s="7">
        <v>0</v>
      </c>
      <c r="NM22" s="7">
        <v>0</v>
      </c>
      <c r="NN22" s="7">
        <v>0</v>
      </c>
      <c r="NO22" s="7">
        <v>0</v>
      </c>
      <c r="NP22" s="7">
        <v>0</v>
      </c>
      <c r="NQ22" s="7">
        <v>0</v>
      </c>
      <c r="NR22" s="7">
        <v>0</v>
      </c>
      <c r="NS22" s="7">
        <v>0</v>
      </c>
      <c r="NT22" s="7">
        <v>0</v>
      </c>
      <c r="NU22" s="7">
        <v>0</v>
      </c>
      <c r="NV22" s="7">
        <v>0</v>
      </c>
      <c r="NW22" s="7">
        <v>0</v>
      </c>
      <c r="NX22" s="7">
        <v>0</v>
      </c>
      <c r="NY22" s="7">
        <v>0</v>
      </c>
      <c r="NZ22" s="7">
        <v>0</v>
      </c>
      <c r="OA22" s="7">
        <v>0</v>
      </c>
      <c r="OB22" s="7">
        <v>0</v>
      </c>
      <c r="OC22" s="7">
        <v>0</v>
      </c>
      <c r="OD22" s="7">
        <v>0</v>
      </c>
      <c r="OE22" s="7">
        <v>0</v>
      </c>
      <c r="OF22" s="7">
        <v>0</v>
      </c>
      <c r="OG22" s="7">
        <v>0</v>
      </c>
      <c r="OH22" s="7">
        <v>0</v>
      </c>
      <c r="OI22" s="7">
        <v>0</v>
      </c>
      <c r="OJ22" s="7">
        <v>0</v>
      </c>
      <c r="OK22" s="7">
        <v>0</v>
      </c>
      <c r="OL22" s="7">
        <v>0</v>
      </c>
      <c r="OM22" s="7">
        <v>0</v>
      </c>
      <c r="ON22" s="7">
        <v>0</v>
      </c>
      <c r="OO22" s="7">
        <v>0</v>
      </c>
      <c r="OP22" s="7">
        <v>0</v>
      </c>
      <c r="OQ22" s="7">
        <v>0</v>
      </c>
      <c r="OR22" s="7">
        <v>0</v>
      </c>
      <c r="OS22" s="7">
        <v>0</v>
      </c>
      <c r="OT22" s="7">
        <v>0</v>
      </c>
      <c r="OU22" s="7">
        <v>0</v>
      </c>
      <c r="OV22" s="7">
        <v>0</v>
      </c>
      <c r="OW22" s="7">
        <v>0</v>
      </c>
      <c r="OX22" s="7">
        <v>0</v>
      </c>
      <c r="OY22" s="7">
        <v>0</v>
      </c>
      <c r="OZ22" s="7">
        <v>0</v>
      </c>
      <c r="PA22" s="7">
        <v>0</v>
      </c>
      <c r="PB22" s="7">
        <v>0</v>
      </c>
      <c r="PC22" s="7">
        <v>0</v>
      </c>
      <c r="PD22" s="7">
        <v>0</v>
      </c>
      <c r="PE22" s="7">
        <v>0</v>
      </c>
      <c r="PF22" s="7">
        <v>0</v>
      </c>
      <c r="PG22" s="7">
        <v>0</v>
      </c>
      <c r="PH22" s="7">
        <v>0</v>
      </c>
      <c r="PI22" s="7">
        <v>0</v>
      </c>
      <c r="PJ22" s="7">
        <v>0</v>
      </c>
      <c r="PK22" s="7">
        <v>0</v>
      </c>
      <c r="PL22" s="7">
        <v>0</v>
      </c>
      <c r="PM22" s="7">
        <v>0</v>
      </c>
      <c r="PN22" s="7">
        <v>0</v>
      </c>
      <c r="PO22" s="7">
        <v>0</v>
      </c>
      <c r="PP22" s="7">
        <v>0</v>
      </c>
      <c r="PQ22" s="7">
        <v>0</v>
      </c>
      <c r="PR22" s="7">
        <v>0</v>
      </c>
      <c r="PS22" s="7">
        <v>0</v>
      </c>
      <c r="PT22" s="7">
        <v>0</v>
      </c>
      <c r="PU22" s="7">
        <v>0</v>
      </c>
      <c r="PV22" s="7">
        <v>0</v>
      </c>
      <c r="PW22" s="7">
        <v>0</v>
      </c>
      <c r="PX22" s="7">
        <v>0</v>
      </c>
      <c r="PY22" s="7">
        <v>0</v>
      </c>
      <c r="PZ22" s="7">
        <v>0</v>
      </c>
      <c r="QA22" s="7">
        <v>0</v>
      </c>
      <c r="QB22" s="7">
        <v>0</v>
      </c>
      <c r="QC22" s="7">
        <v>0</v>
      </c>
      <c r="QD22" s="7">
        <v>0</v>
      </c>
      <c r="QE22" s="7">
        <v>0</v>
      </c>
      <c r="QF22" s="7">
        <v>0</v>
      </c>
      <c r="QG22" s="7">
        <v>0</v>
      </c>
      <c r="QH22" s="7">
        <v>0</v>
      </c>
      <c r="QI22" s="7">
        <v>0</v>
      </c>
      <c r="QJ22" s="7">
        <v>0</v>
      </c>
      <c r="QK22" s="7">
        <v>0</v>
      </c>
      <c r="QL22" s="7">
        <v>0</v>
      </c>
      <c r="QM22" s="7">
        <v>0</v>
      </c>
      <c r="QN22" s="7">
        <v>0</v>
      </c>
      <c r="QO22" s="7">
        <v>0</v>
      </c>
      <c r="QP22" s="7">
        <v>0</v>
      </c>
      <c r="QQ22" s="7">
        <v>0</v>
      </c>
      <c r="QR22" s="7">
        <v>0</v>
      </c>
      <c r="QS22" s="7">
        <v>0</v>
      </c>
      <c r="QT22" s="7">
        <v>0</v>
      </c>
    </row>
    <row r="23" spans="1:462" s="19" customFormat="1" x14ac:dyDescent="0.25">
      <c r="A23" s="7">
        <v>2026</v>
      </c>
      <c r="B23" s="7">
        <v>3</v>
      </c>
      <c r="C23" s="7" t="s">
        <v>105</v>
      </c>
      <c r="D23" s="7" t="s">
        <v>12</v>
      </c>
      <c r="E23" s="7">
        <v>439</v>
      </c>
      <c r="F23" s="7" t="s">
        <v>29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2</v>
      </c>
      <c r="AK23" s="7">
        <v>2</v>
      </c>
      <c r="AL23" s="7">
        <v>1</v>
      </c>
      <c r="AM23" s="7">
        <v>1</v>
      </c>
      <c r="AN23" s="7">
        <v>8</v>
      </c>
      <c r="AO23" s="7">
        <v>1</v>
      </c>
      <c r="AP23" s="7">
        <v>15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4</v>
      </c>
      <c r="ES23" s="7">
        <v>0</v>
      </c>
      <c r="ET23" s="7">
        <v>4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4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>
        <v>0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0</v>
      </c>
      <c r="IK23" s="7">
        <v>0</v>
      </c>
      <c r="IL23" s="7">
        <v>0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  <c r="IR23" s="7">
        <v>0</v>
      </c>
      <c r="IS23" s="7">
        <v>0</v>
      </c>
      <c r="IT23" s="7">
        <v>0</v>
      </c>
      <c r="IU23" s="7">
        <v>0</v>
      </c>
      <c r="IV23" s="7">
        <v>0</v>
      </c>
      <c r="IW23" s="7">
        <v>0</v>
      </c>
      <c r="IX23" s="7">
        <v>0</v>
      </c>
      <c r="IY23" s="7">
        <v>0</v>
      </c>
      <c r="IZ23" s="7">
        <v>0</v>
      </c>
      <c r="JA23" s="7">
        <v>0</v>
      </c>
      <c r="JB23" s="7">
        <v>0</v>
      </c>
      <c r="JC23" s="7">
        <v>0</v>
      </c>
      <c r="JD23" s="7">
        <v>0</v>
      </c>
      <c r="JE23" s="7">
        <v>0</v>
      </c>
      <c r="JF23" s="7">
        <v>0</v>
      </c>
      <c r="JG23" s="7">
        <v>0</v>
      </c>
      <c r="JH23" s="7">
        <v>0</v>
      </c>
      <c r="JI23" s="7">
        <v>0</v>
      </c>
      <c r="JJ23" s="7">
        <v>0</v>
      </c>
      <c r="JK23" s="7">
        <v>0</v>
      </c>
      <c r="JL23" s="7">
        <v>0</v>
      </c>
      <c r="JM23" s="7">
        <v>0</v>
      </c>
      <c r="JN23" s="7">
        <v>0</v>
      </c>
      <c r="JO23" s="7">
        <v>0</v>
      </c>
      <c r="JP23" s="7">
        <v>0</v>
      </c>
      <c r="JQ23" s="7">
        <v>0</v>
      </c>
      <c r="JR23" s="7">
        <v>0</v>
      </c>
      <c r="JS23" s="7">
        <v>0</v>
      </c>
      <c r="JT23" s="7">
        <v>0</v>
      </c>
      <c r="JU23" s="7">
        <v>0</v>
      </c>
      <c r="JV23" s="7">
        <v>0</v>
      </c>
      <c r="JW23" s="7">
        <v>0</v>
      </c>
      <c r="JX23" s="7">
        <v>0</v>
      </c>
      <c r="JY23" s="7">
        <v>0</v>
      </c>
      <c r="JZ23" s="7">
        <v>0</v>
      </c>
      <c r="KA23" s="7">
        <v>0</v>
      </c>
      <c r="KB23" s="7">
        <v>0</v>
      </c>
      <c r="KC23" s="7">
        <v>0</v>
      </c>
      <c r="KD23" s="7">
        <v>0</v>
      </c>
      <c r="KE23" s="7">
        <v>0</v>
      </c>
      <c r="KF23" s="7">
        <v>0</v>
      </c>
      <c r="KG23" s="7">
        <v>0</v>
      </c>
      <c r="KH23" s="7">
        <v>0</v>
      </c>
      <c r="KI23" s="7">
        <v>0</v>
      </c>
      <c r="KJ23" s="7">
        <v>0</v>
      </c>
      <c r="KK23" s="7">
        <v>0</v>
      </c>
      <c r="KL23" s="7">
        <v>0</v>
      </c>
      <c r="KM23" s="7">
        <v>0</v>
      </c>
      <c r="KN23" s="7">
        <v>0</v>
      </c>
      <c r="KO23" s="7">
        <v>0</v>
      </c>
      <c r="KP23" s="7">
        <v>0</v>
      </c>
      <c r="KQ23" s="7">
        <v>0</v>
      </c>
      <c r="KR23" s="7">
        <v>0</v>
      </c>
      <c r="KS23" s="7">
        <v>0</v>
      </c>
      <c r="KT23" s="7">
        <v>0</v>
      </c>
      <c r="KU23" s="7">
        <v>0</v>
      </c>
      <c r="KV23" s="7">
        <v>0</v>
      </c>
      <c r="KW23" s="7">
        <v>0</v>
      </c>
      <c r="KX23" s="7">
        <v>0</v>
      </c>
      <c r="KY23" s="7">
        <v>0</v>
      </c>
      <c r="KZ23" s="7">
        <v>0</v>
      </c>
      <c r="LA23" s="7">
        <v>0</v>
      </c>
      <c r="LB23" s="7">
        <v>0</v>
      </c>
      <c r="LC23" s="7">
        <v>0</v>
      </c>
      <c r="LD23" s="7">
        <v>0</v>
      </c>
      <c r="LE23" s="7">
        <v>0</v>
      </c>
      <c r="LF23" s="7">
        <v>0</v>
      </c>
      <c r="LG23" s="7">
        <v>0</v>
      </c>
      <c r="LH23" s="7">
        <v>0</v>
      </c>
      <c r="LI23" s="7">
        <v>0</v>
      </c>
      <c r="LJ23" s="7">
        <v>0</v>
      </c>
      <c r="LK23" s="7">
        <v>0</v>
      </c>
      <c r="LL23" s="7">
        <v>0</v>
      </c>
      <c r="LM23" s="7">
        <v>0</v>
      </c>
      <c r="LN23" s="7">
        <v>0</v>
      </c>
      <c r="LO23" s="7">
        <v>0</v>
      </c>
      <c r="LP23" s="7">
        <v>0</v>
      </c>
      <c r="LQ23" s="7">
        <v>0</v>
      </c>
      <c r="LR23" s="7">
        <v>0</v>
      </c>
      <c r="LS23" s="7">
        <v>0</v>
      </c>
      <c r="LT23" s="7">
        <v>0</v>
      </c>
      <c r="LU23" s="7">
        <v>0</v>
      </c>
      <c r="LV23" s="7">
        <v>0</v>
      </c>
      <c r="LW23" s="7">
        <v>0</v>
      </c>
      <c r="LX23" s="7">
        <v>0</v>
      </c>
      <c r="LY23" s="7">
        <v>0</v>
      </c>
      <c r="LZ23" s="7">
        <v>0</v>
      </c>
      <c r="MA23" s="7">
        <v>0</v>
      </c>
      <c r="MB23" s="7">
        <v>0</v>
      </c>
      <c r="MC23" s="7">
        <v>0</v>
      </c>
      <c r="MD23" s="7">
        <v>0</v>
      </c>
      <c r="ME23" s="7">
        <v>0</v>
      </c>
      <c r="MF23" s="7">
        <v>0</v>
      </c>
      <c r="MG23" s="7">
        <v>0</v>
      </c>
      <c r="MH23" s="7">
        <v>0</v>
      </c>
      <c r="MI23" s="7">
        <v>0</v>
      </c>
      <c r="MJ23" s="7">
        <v>0</v>
      </c>
      <c r="MK23" s="7">
        <v>0</v>
      </c>
      <c r="ML23" s="7">
        <v>0</v>
      </c>
      <c r="MM23" s="7">
        <v>0</v>
      </c>
      <c r="MN23" s="7">
        <v>0</v>
      </c>
      <c r="MO23" s="7">
        <v>0</v>
      </c>
      <c r="MP23" s="7">
        <v>0</v>
      </c>
      <c r="MQ23" s="7">
        <v>0</v>
      </c>
      <c r="MR23" s="7">
        <v>0</v>
      </c>
      <c r="MS23" s="7">
        <v>0</v>
      </c>
      <c r="MT23" s="7">
        <v>0</v>
      </c>
      <c r="MU23" s="7">
        <v>0</v>
      </c>
      <c r="MV23" s="7">
        <v>0</v>
      </c>
      <c r="MW23" s="7">
        <v>0</v>
      </c>
      <c r="MX23" s="7">
        <v>0</v>
      </c>
      <c r="MY23" s="7">
        <v>0</v>
      </c>
      <c r="MZ23" s="7">
        <v>0</v>
      </c>
      <c r="NA23" s="7">
        <v>0</v>
      </c>
      <c r="NB23" s="7">
        <v>0</v>
      </c>
      <c r="NC23" s="7">
        <v>0</v>
      </c>
      <c r="ND23" s="7">
        <v>0</v>
      </c>
      <c r="NE23" s="7">
        <v>0</v>
      </c>
      <c r="NF23" s="7">
        <v>0</v>
      </c>
      <c r="NG23" s="7">
        <v>0</v>
      </c>
      <c r="NH23" s="7">
        <v>0</v>
      </c>
      <c r="NI23" s="7">
        <v>0</v>
      </c>
      <c r="NJ23" s="7">
        <v>0</v>
      </c>
      <c r="NK23" s="7">
        <v>0</v>
      </c>
      <c r="NL23" s="7">
        <v>0</v>
      </c>
      <c r="NM23" s="7">
        <v>0</v>
      </c>
      <c r="NN23" s="7">
        <v>0</v>
      </c>
      <c r="NO23" s="7">
        <v>0</v>
      </c>
      <c r="NP23" s="7">
        <v>0</v>
      </c>
      <c r="NQ23" s="7">
        <v>0</v>
      </c>
      <c r="NR23" s="7">
        <v>0</v>
      </c>
      <c r="NS23" s="7">
        <v>0</v>
      </c>
      <c r="NT23" s="7">
        <v>0</v>
      </c>
      <c r="NU23" s="7">
        <v>0</v>
      </c>
      <c r="NV23" s="7">
        <v>0</v>
      </c>
      <c r="NW23" s="7">
        <v>0</v>
      </c>
      <c r="NX23" s="7">
        <v>0</v>
      </c>
      <c r="NY23" s="7">
        <v>0</v>
      </c>
      <c r="NZ23" s="7">
        <v>0</v>
      </c>
      <c r="OA23" s="7">
        <v>0</v>
      </c>
      <c r="OB23" s="7">
        <v>0</v>
      </c>
      <c r="OC23" s="7">
        <v>0</v>
      </c>
      <c r="OD23" s="7">
        <v>0</v>
      </c>
      <c r="OE23" s="7">
        <v>0</v>
      </c>
      <c r="OF23" s="7">
        <v>0</v>
      </c>
      <c r="OG23" s="7">
        <v>0</v>
      </c>
      <c r="OH23" s="7">
        <v>0</v>
      </c>
      <c r="OI23" s="7">
        <v>0</v>
      </c>
      <c r="OJ23" s="7">
        <v>0</v>
      </c>
      <c r="OK23" s="7">
        <v>0</v>
      </c>
      <c r="OL23" s="7">
        <v>0</v>
      </c>
      <c r="OM23" s="7">
        <v>0</v>
      </c>
      <c r="ON23" s="7">
        <v>0</v>
      </c>
      <c r="OO23" s="7">
        <v>0</v>
      </c>
      <c r="OP23" s="7">
        <v>0</v>
      </c>
      <c r="OQ23" s="7">
        <v>0</v>
      </c>
      <c r="OR23" s="7">
        <v>0</v>
      </c>
      <c r="OS23" s="7">
        <v>0</v>
      </c>
      <c r="OT23" s="7">
        <v>0</v>
      </c>
      <c r="OU23" s="7">
        <v>0</v>
      </c>
      <c r="OV23" s="7">
        <v>0</v>
      </c>
      <c r="OW23" s="7">
        <v>0</v>
      </c>
      <c r="OX23" s="7">
        <v>0</v>
      </c>
      <c r="OY23" s="7">
        <v>0</v>
      </c>
      <c r="OZ23" s="7">
        <v>0</v>
      </c>
      <c r="PA23" s="7">
        <v>0</v>
      </c>
      <c r="PB23" s="7">
        <v>0</v>
      </c>
      <c r="PC23" s="7">
        <v>0</v>
      </c>
      <c r="PD23" s="7">
        <v>0</v>
      </c>
      <c r="PE23" s="7">
        <v>0</v>
      </c>
      <c r="PF23" s="7">
        <v>0</v>
      </c>
      <c r="PG23" s="7">
        <v>0</v>
      </c>
      <c r="PH23" s="7">
        <v>0</v>
      </c>
      <c r="PI23" s="7">
        <v>0</v>
      </c>
      <c r="PJ23" s="7">
        <v>0</v>
      </c>
      <c r="PK23" s="7">
        <v>0</v>
      </c>
      <c r="PL23" s="7">
        <v>0</v>
      </c>
      <c r="PM23" s="7">
        <v>0</v>
      </c>
      <c r="PN23" s="7">
        <v>0</v>
      </c>
      <c r="PO23" s="7">
        <v>0</v>
      </c>
      <c r="PP23" s="7">
        <v>0</v>
      </c>
      <c r="PQ23" s="7">
        <v>0</v>
      </c>
      <c r="PR23" s="7">
        <v>0</v>
      </c>
      <c r="PS23" s="7">
        <v>0</v>
      </c>
      <c r="PT23" s="7">
        <v>0</v>
      </c>
      <c r="PU23" s="7">
        <v>0</v>
      </c>
      <c r="PV23" s="7">
        <v>0</v>
      </c>
      <c r="PW23" s="7">
        <v>0</v>
      </c>
      <c r="PX23" s="7">
        <v>0</v>
      </c>
      <c r="PY23" s="7">
        <v>0</v>
      </c>
      <c r="PZ23" s="7">
        <v>0</v>
      </c>
      <c r="QA23" s="7">
        <v>0</v>
      </c>
      <c r="QB23" s="7">
        <v>0</v>
      </c>
      <c r="QC23" s="7">
        <v>0</v>
      </c>
      <c r="QD23" s="7">
        <v>0</v>
      </c>
      <c r="QE23" s="7">
        <v>0</v>
      </c>
      <c r="QF23" s="7">
        <v>0</v>
      </c>
      <c r="QG23" s="7">
        <v>0</v>
      </c>
      <c r="QH23" s="7">
        <v>0</v>
      </c>
      <c r="QI23" s="7">
        <v>0</v>
      </c>
      <c r="QJ23" s="7">
        <v>0</v>
      </c>
      <c r="QK23" s="7">
        <v>0</v>
      </c>
      <c r="QL23" s="7">
        <v>0</v>
      </c>
      <c r="QM23" s="7">
        <v>0</v>
      </c>
      <c r="QN23" s="7">
        <v>0</v>
      </c>
      <c r="QO23" s="7">
        <v>0</v>
      </c>
      <c r="QP23" s="7">
        <v>0</v>
      </c>
      <c r="QQ23" s="7">
        <v>0</v>
      </c>
      <c r="QR23" s="7">
        <v>0</v>
      </c>
      <c r="QS23" s="7">
        <v>0</v>
      </c>
      <c r="QT23" s="7">
        <v>0</v>
      </c>
    </row>
    <row r="24" spans="1:462" s="19" customFormat="1" x14ac:dyDescent="0.25">
      <c r="A24" s="7">
        <v>2026</v>
      </c>
      <c r="B24" s="7">
        <v>3</v>
      </c>
      <c r="C24" s="7" t="s">
        <v>105</v>
      </c>
      <c r="D24" s="7" t="s">
        <v>12</v>
      </c>
      <c r="E24" s="7">
        <v>438</v>
      </c>
      <c r="F24" s="7" t="s">
        <v>30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4</v>
      </c>
      <c r="M24" s="7">
        <v>1</v>
      </c>
      <c r="N24" s="7">
        <v>0</v>
      </c>
      <c r="O24" s="7">
        <v>5</v>
      </c>
      <c r="P24" s="7">
        <v>2</v>
      </c>
      <c r="Q24" s="7">
        <v>1</v>
      </c>
      <c r="R24" s="7">
        <v>13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3</v>
      </c>
      <c r="AH24" s="7">
        <v>0</v>
      </c>
      <c r="AI24" s="7">
        <v>3</v>
      </c>
      <c r="AJ24" s="7">
        <v>4</v>
      </c>
      <c r="AK24" s="7">
        <v>13</v>
      </c>
      <c r="AL24" s="7">
        <v>11</v>
      </c>
      <c r="AM24" s="7">
        <v>8</v>
      </c>
      <c r="AN24" s="7">
        <v>10</v>
      </c>
      <c r="AO24" s="7">
        <v>0</v>
      </c>
      <c r="AP24" s="7">
        <v>52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4</v>
      </c>
      <c r="BI24" s="7">
        <v>1</v>
      </c>
      <c r="BJ24" s="7">
        <v>0</v>
      </c>
      <c r="BK24" s="7">
        <v>5</v>
      </c>
      <c r="BL24" s="7">
        <v>2</v>
      </c>
      <c r="BM24" s="7">
        <v>1</v>
      </c>
      <c r="BN24" s="7">
        <v>13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4</v>
      </c>
      <c r="DE24" s="7">
        <v>1</v>
      </c>
      <c r="DF24" s="7">
        <v>0</v>
      </c>
      <c r="DG24" s="7">
        <v>5</v>
      </c>
      <c r="DH24" s="7">
        <v>0</v>
      </c>
      <c r="DI24" s="7">
        <v>0</v>
      </c>
      <c r="DJ24" s="7">
        <v>10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2</v>
      </c>
      <c r="EG24" s="7">
        <v>1</v>
      </c>
      <c r="EH24" s="7">
        <v>3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1</v>
      </c>
      <c r="FB24" s="7">
        <v>0</v>
      </c>
      <c r="FC24" s="7">
        <v>4</v>
      </c>
      <c r="FD24" s="7">
        <v>2</v>
      </c>
      <c r="FE24" s="7">
        <v>0</v>
      </c>
      <c r="FF24" s="7">
        <v>7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1</v>
      </c>
      <c r="GC24" s="7">
        <v>0</v>
      </c>
      <c r="GD24" s="7">
        <v>1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0</v>
      </c>
      <c r="HV24" s="7">
        <v>0</v>
      </c>
      <c r="HW24" s="7">
        <v>0</v>
      </c>
      <c r="HX24" s="7">
        <v>0</v>
      </c>
      <c r="HY24" s="7">
        <v>0</v>
      </c>
      <c r="HZ24" s="7">
        <v>0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0</v>
      </c>
      <c r="IJ24" s="7">
        <v>0</v>
      </c>
      <c r="IK24" s="7">
        <v>0</v>
      </c>
      <c r="IL24" s="7">
        <v>0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  <c r="IR24" s="7">
        <v>0</v>
      </c>
      <c r="IS24" s="7">
        <v>1</v>
      </c>
      <c r="IT24" s="7">
        <v>3</v>
      </c>
      <c r="IU24" s="7">
        <v>2</v>
      </c>
      <c r="IV24" s="7">
        <v>1</v>
      </c>
      <c r="IW24" s="7">
        <v>1</v>
      </c>
      <c r="IX24" s="7">
        <v>8</v>
      </c>
      <c r="IY24" s="7">
        <v>0</v>
      </c>
      <c r="IZ24" s="7">
        <v>0</v>
      </c>
      <c r="JA24" s="7">
        <v>0</v>
      </c>
      <c r="JB24" s="7">
        <v>0</v>
      </c>
      <c r="JC24" s="7">
        <v>0</v>
      </c>
      <c r="JD24" s="7">
        <v>0</v>
      </c>
      <c r="JE24" s="7">
        <v>0</v>
      </c>
      <c r="JF24" s="7">
        <v>0</v>
      </c>
      <c r="JG24" s="7">
        <v>0</v>
      </c>
      <c r="JH24" s="7">
        <v>0</v>
      </c>
      <c r="JI24" s="7">
        <v>0</v>
      </c>
      <c r="JJ24" s="7">
        <v>0</v>
      </c>
      <c r="JK24" s="7">
        <v>0</v>
      </c>
      <c r="JL24" s="7">
        <v>0</v>
      </c>
      <c r="JM24" s="7">
        <v>0</v>
      </c>
      <c r="JN24" s="7">
        <v>0</v>
      </c>
      <c r="JO24" s="7">
        <v>0</v>
      </c>
      <c r="JP24" s="7">
        <v>8</v>
      </c>
      <c r="JQ24" s="7">
        <v>2</v>
      </c>
      <c r="JR24" s="7">
        <v>0</v>
      </c>
      <c r="JS24" s="7">
        <v>0</v>
      </c>
      <c r="JT24" s="7">
        <v>0</v>
      </c>
      <c r="JU24" s="7">
        <v>0</v>
      </c>
      <c r="JV24" s="7">
        <v>10</v>
      </c>
      <c r="JW24" s="7">
        <v>0</v>
      </c>
      <c r="JX24" s="7">
        <v>0</v>
      </c>
      <c r="JY24" s="7">
        <v>0</v>
      </c>
      <c r="JZ24" s="7">
        <v>0</v>
      </c>
      <c r="KA24" s="7">
        <v>0</v>
      </c>
      <c r="KB24" s="7">
        <v>0</v>
      </c>
      <c r="KC24" s="7">
        <v>0</v>
      </c>
      <c r="KD24" s="7">
        <v>0</v>
      </c>
      <c r="KE24" s="7">
        <v>0</v>
      </c>
      <c r="KF24" s="7">
        <v>0</v>
      </c>
      <c r="KG24" s="7">
        <v>0</v>
      </c>
      <c r="KH24" s="7">
        <v>0</v>
      </c>
      <c r="KI24" s="7">
        <v>0</v>
      </c>
      <c r="KJ24" s="7">
        <v>0</v>
      </c>
      <c r="KK24" s="7">
        <v>0</v>
      </c>
      <c r="KL24" s="7">
        <v>0</v>
      </c>
      <c r="KM24" s="7">
        <v>0</v>
      </c>
      <c r="KN24" s="7">
        <v>0</v>
      </c>
      <c r="KO24" s="7">
        <v>0</v>
      </c>
      <c r="KP24" s="7">
        <v>0</v>
      </c>
      <c r="KQ24" s="7">
        <v>6</v>
      </c>
      <c r="KR24" s="7">
        <v>4</v>
      </c>
      <c r="KS24" s="7">
        <v>2</v>
      </c>
      <c r="KT24" s="7">
        <v>12</v>
      </c>
      <c r="KU24" s="7">
        <v>0</v>
      </c>
      <c r="KV24" s="7">
        <v>0</v>
      </c>
      <c r="KW24" s="7">
        <v>0</v>
      </c>
      <c r="KX24" s="7">
        <v>0</v>
      </c>
      <c r="KY24" s="7">
        <v>0</v>
      </c>
      <c r="KZ24" s="7">
        <v>0</v>
      </c>
      <c r="LA24" s="7">
        <v>0</v>
      </c>
      <c r="LB24" s="7">
        <v>0</v>
      </c>
      <c r="LC24" s="7">
        <v>0</v>
      </c>
      <c r="LD24" s="7">
        <v>0</v>
      </c>
      <c r="LE24" s="7">
        <v>0</v>
      </c>
      <c r="LF24" s="7">
        <v>0</v>
      </c>
      <c r="LG24" s="7">
        <v>0</v>
      </c>
      <c r="LH24" s="7">
        <v>0</v>
      </c>
      <c r="LI24" s="7">
        <v>0</v>
      </c>
      <c r="LJ24" s="7">
        <v>0</v>
      </c>
      <c r="LK24" s="7">
        <v>0</v>
      </c>
      <c r="LL24" s="7">
        <v>0</v>
      </c>
      <c r="LM24" s="7">
        <v>0</v>
      </c>
      <c r="LN24" s="7">
        <v>0</v>
      </c>
      <c r="LO24" s="7">
        <v>0</v>
      </c>
      <c r="LP24" s="7">
        <v>0</v>
      </c>
      <c r="LQ24" s="7">
        <v>0</v>
      </c>
      <c r="LR24" s="7">
        <v>0</v>
      </c>
      <c r="LS24" s="7">
        <v>0</v>
      </c>
      <c r="LT24" s="7">
        <v>0</v>
      </c>
      <c r="LU24" s="7">
        <v>0</v>
      </c>
      <c r="LV24" s="7">
        <v>0</v>
      </c>
      <c r="LW24" s="7">
        <v>0</v>
      </c>
      <c r="LX24" s="7">
        <v>0</v>
      </c>
      <c r="LY24" s="7">
        <v>0</v>
      </c>
      <c r="LZ24" s="7">
        <v>0</v>
      </c>
      <c r="MA24" s="7">
        <v>0</v>
      </c>
      <c r="MB24" s="7">
        <v>0</v>
      </c>
      <c r="MC24" s="7">
        <v>0</v>
      </c>
      <c r="MD24" s="7">
        <v>0</v>
      </c>
      <c r="ME24" s="7">
        <v>0</v>
      </c>
      <c r="MF24" s="7">
        <v>0</v>
      </c>
      <c r="MG24" s="7">
        <v>0</v>
      </c>
      <c r="MH24" s="7">
        <v>0</v>
      </c>
      <c r="MI24" s="7">
        <v>0</v>
      </c>
      <c r="MJ24" s="7">
        <v>0</v>
      </c>
      <c r="MK24" s="7">
        <v>0</v>
      </c>
      <c r="ML24" s="7">
        <v>0</v>
      </c>
      <c r="MM24" s="7">
        <v>0</v>
      </c>
      <c r="MN24" s="7">
        <v>0</v>
      </c>
      <c r="MO24" s="7">
        <v>0</v>
      </c>
      <c r="MP24" s="7">
        <v>0</v>
      </c>
      <c r="MQ24" s="7">
        <v>0</v>
      </c>
      <c r="MR24" s="7">
        <v>0</v>
      </c>
      <c r="MS24" s="7">
        <v>0</v>
      </c>
      <c r="MT24" s="7">
        <v>0</v>
      </c>
      <c r="MU24" s="7">
        <v>0</v>
      </c>
      <c r="MV24" s="7">
        <v>0</v>
      </c>
      <c r="MW24" s="7">
        <v>0</v>
      </c>
      <c r="MX24" s="7">
        <v>0</v>
      </c>
      <c r="MY24" s="7">
        <v>0</v>
      </c>
      <c r="MZ24" s="7">
        <v>0</v>
      </c>
      <c r="NA24" s="7">
        <v>0</v>
      </c>
      <c r="NB24" s="7">
        <v>0</v>
      </c>
      <c r="NC24" s="7">
        <v>0</v>
      </c>
      <c r="ND24" s="7">
        <v>0</v>
      </c>
      <c r="NE24" s="7">
        <v>0</v>
      </c>
      <c r="NF24" s="7">
        <v>0</v>
      </c>
      <c r="NG24" s="7">
        <v>0</v>
      </c>
      <c r="NH24" s="7">
        <v>0</v>
      </c>
      <c r="NI24" s="7">
        <v>0</v>
      </c>
      <c r="NJ24" s="7">
        <v>0</v>
      </c>
      <c r="NK24" s="7">
        <v>0</v>
      </c>
      <c r="NL24" s="7">
        <v>0</v>
      </c>
      <c r="NM24" s="7">
        <v>0</v>
      </c>
      <c r="NN24" s="7">
        <v>0</v>
      </c>
      <c r="NO24" s="7">
        <v>0</v>
      </c>
      <c r="NP24" s="7">
        <v>0</v>
      </c>
      <c r="NQ24" s="7">
        <v>0</v>
      </c>
      <c r="NR24" s="7">
        <v>0</v>
      </c>
      <c r="NS24" s="7">
        <v>0</v>
      </c>
      <c r="NT24" s="7">
        <v>0</v>
      </c>
      <c r="NU24" s="7">
        <v>0</v>
      </c>
      <c r="NV24" s="7">
        <v>0</v>
      </c>
      <c r="NW24" s="7">
        <v>0</v>
      </c>
      <c r="NX24" s="7">
        <v>0</v>
      </c>
      <c r="NY24" s="7">
        <v>0</v>
      </c>
      <c r="NZ24" s="7">
        <v>0</v>
      </c>
      <c r="OA24" s="7">
        <v>0</v>
      </c>
      <c r="OB24" s="7">
        <v>0</v>
      </c>
      <c r="OC24" s="7">
        <v>0</v>
      </c>
      <c r="OD24" s="7">
        <v>0</v>
      </c>
      <c r="OE24" s="7">
        <v>0</v>
      </c>
      <c r="OF24" s="7">
        <v>0</v>
      </c>
      <c r="OG24" s="7">
        <v>0</v>
      </c>
      <c r="OH24" s="7">
        <v>0</v>
      </c>
      <c r="OI24" s="7">
        <v>0</v>
      </c>
      <c r="OJ24" s="7">
        <v>0</v>
      </c>
      <c r="OK24" s="7">
        <v>0</v>
      </c>
      <c r="OL24" s="7">
        <v>0</v>
      </c>
      <c r="OM24" s="7">
        <v>0</v>
      </c>
      <c r="ON24" s="7">
        <v>0</v>
      </c>
      <c r="OO24" s="7">
        <v>0</v>
      </c>
      <c r="OP24" s="7">
        <v>0</v>
      </c>
      <c r="OQ24" s="7">
        <v>0</v>
      </c>
      <c r="OR24" s="7">
        <v>0</v>
      </c>
      <c r="OS24" s="7">
        <v>0</v>
      </c>
      <c r="OT24" s="7">
        <v>0</v>
      </c>
      <c r="OU24" s="7">
        <v>0</v>
      </c>
      <c r="OV24" s="7">
        <v>0</v>
      </c>
      <c r="OW24" s="7">
        <v>0</v>
      </c>
      <c r="OX24" s="7">
        <v>0</v>
      </c>
      <c r="OY24" s="7">
        <v>0</v>
      </c>
      <c r="OZ24" s="7">
        <v>0</v>
      </c>
      <c r="PA24" s="7">
        <v>0</v>
      </c>
      <c r="PB24" s="7">
        <v>0</v>
      </c>
      <c r="PC24" s="7">
        <v>0</v>
      </c>
      <c r="PD24" s="7">
        <v>0</v>
      </c>
      <c r="PE24" s="7">
        <v>0</v>
      </c>
      <c r="PF24" s="7">
        <v>0</v>
      </c>
      <c r="PG24" s="7">
        <v>0</v>
      </c>
      <c r="PH24" s="7">
        <v>0</v>
      </c>
      <c r="PI24" s="7">
        <v>0</v>
      </c>
      <c r="PJ24" s="7">
        <v>0</v>
      </c>
      <c r="PK24" s="7">
        <v>0</v>
      </c>
      <c r="PL24" s="7">
        <v>0</v>
      </c>
      <c r="PM24" s="7">
        <v>0</v>
      </c>
      <c r="PN24" s="7">
        <v>0</v>
      </c>
      <c r="PO24" s="7">
        <v>0</v>
      </c>
      <c r="PP24" s="7">
        <v>0</v>
      </c>
      <c r="PQ24" s="7">
        <v>0</v>
      </c>
      <c r="PR24" s="7">
        <v>0</v>
      </c>
      <c r="PS24" s="7">
        <v>0</v>
      </c>
      <c r="PT24" s="7">
        <v>0</v>
      </c>
      <c r="PU24" s="7">
        <v>0</v>
      </c>
      <c r="PV24" s="7">
        <v>0</v>
      </c>
      <c r="PW24" s="7">
        <v>0</v>
      </c>
      <c r="PX24" s="7">
        <v>0</v>
      </c>
      <c r="PY24" s="7">
        <v>0</v>
      </c>
      <c r="PZ24" s="7">
        <v>0</v>
      </c>
      <c r="QA24" s="7">
        <v>0</v>
      </c>
      <c r="QB24" s="7">
        <v>0</v>
      </c>
      <c r="QC24" s="7">
        <v>0</v>
      </c>
      <c r="QD24" s="7">
        <v>0</v>
      </c>
      <c r="QE24" s="7">
        <v>0</v>
      </c>
      <c r="QF24" s="7">
        <v>0</v>
      </c>
      <c r="QG24" s="7">
        <v>0</v>
      </c>
      <c r="QH24" s="7">
        <v>0</v>
      </c>
      <c r="QI24" s="7">
        <v>0</v>
      </c>
      <c r="QJ24" s="7">
        <v>0</v>
      </c>
      <c r="QK24" s="7">
        <v>0</v>
      </c>
      <c r="QL24" s="7">
        <v>0</v>
      </c>
      <c r="QM24" s="7">
        <v>0</v>
      </c>
      <c r="QN24" s="7">
        <v>0</v>
      </c>
      <c r="QO24" s="7">
        <v>0</v>
      </c>
      <c r="QP24" s="7">
        <v>0</v>
      </c>
      <c r="QQ24" s="7">
        <v>0</v>
      </c>
      <c r="QR24" s="7">
        <v>0</v>
      </c>
      <c r="QS24" s="7">
        <v>0</v>
      </c>
      <c r="QT24" s="7">
        <v>0</v>
      </c>
    </row>
    <row r="25" spans="1:462" x14ac:dyDescent="0.25"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</row>
    <row r="26" spans="1:462" x14ac:dyDescent="0.25"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</row>
    <row r="27" spans="1:462" x14ac:dyDescent="0.25"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</row>
    <row r="28" spans="1:462" ht="15" customHeight="1" x14ac:dyDescent="0.25">
      <c r="A28" s="90" t="s">
        <v>9</v>
      </c>
      <c r="B28" s="91"/>
      <c r="C28" s="91"/>
      <c r="D28" s="91"/>
      <c r="E28" s="91"/>
      <c r="F28" s="92"/>
      <c r="G28" s="59">
        <f t="shared" ref="G28:BR28" si="16">SUM(G29:G29)</f>
        <v>0</v>
      </c>
      <c r="H28" s="59">
        <f t="shared" si="16"/>
        <v>0</v>
      </c>
      <c r="I28" s="59">
        <f t="shared" si="16"/>
        <v>0</v>
      </c>
      <c r="J28" s="59">
        <f t="shared" si="16"/>
        <v>0</v>
      </c>
      <c r="K28" s="59">
        <f t="shared" si="16"/>
        <v>1</v>
      </c>
      <c r="L28" s="59">
        <f t="shared" si="16"/>
        <v>8</v>
      </c>
      <c r="M28" s="59">
        <f t="shared" si="16"/>
        <v>3</v>
      </c>
      <c r="N28" s="59">
        <f t="shared" si="16"/>
        <v>1</v>
      </c>
      <c r="O28" s="59">
        <f t="shared" si="16"/>
        <v>5</v>
      </c>
      <c r="P28" s="59">
        <f t="shared" si="16"/>
        <v>5</v>
      </c>
      <c r="Q28" s="59">
        <f t="shared" si="16"/>
        <v>1</v>
      </c>
      <c r="R28" s="59">
        <f t="shared" si="16"/>
        <v>24</v>
      </c>
      <c r="S28" s="59">
        <f t="shared" si="16"/>
        <v>0</v>
      </c>
      <c r="T28" s="59">
        <f t="shared" si="16"/>
        <v>0</v>
      </c>
      <c r="U28" s="59">
        <f t="shared" si="16"/>
        <v>0</v>
      </c>
      <c r="V28" s="59">
        <f t="shared" si="16"/>
        <v>0</v>
      </c>
      <c r="W28" s="59">
        <f t="shared" si="16"/>
        <v>0</v>
      </c>
      <c r="X28" s="59">
        <f t="shared" si="16"/>
        <v>0</v>
      </c>
      <c r="Y28" s="59">
        <f t="shared" si="16"/>
        <v>0</v>
      </c>
      <c r="Z28" s="59">
        <f t="shared" si="16"/>
        <v>0</v>
      </c>
      <c r="AA28" s="59">
        <f t="shared" si="16"/>
        <v>0</v>
      </c>
      <c r="AB28" s="59">
        <f t="shared" si="16"/>
        <v>0</v>
      </c>
      <c r="AC28" s="59">
        <f t="shared" si="16"/>
        <v>0</v>
      </c>
      <c r="AD28" s="59">
        <f t="shared" si="16"/>
        <v>0</v>
      </c>
      <c r="AE28" s="59">
        <f t="shared" si="16"/>
        <v>0</v>
      </c>
      <c r="AF28" s="59">
        <f t="shared" si="16"/>
        <v>0</v>
      </c>
      <c r="AG28" s="59">
        <f t="shared" si="16"/>
        <v>5</v>
      </c>
      <c r="AH28" s="59">
        <f t="shared" si="16"/>
        <v>6</v>
      </c>
      <c r="AI28" s="59">
        <f t="shared" si="16"/>
        <v>8</v>
      </c>
      <c r="AJ28" s="59">
        <f t="shared" si="16"/>
        <v>40</v>
      </c>
      <c r="AK28" s="59">
        <f t="shared" si="16"/>
        <v>66</v>
      </c>
      <c r="AL28" s="59">
        <f t="shared" si="16"/>
        <v>61</v>
      </c>
      <c r="AM28" s="59">
        <f t="shared" si="16"/>
        <v>54</v>
      </c>
      <c r="AN28" s="59">
        <f t="shared" si="16"/>
        <v>62</v>
      </c>
      <c r="AO28" s="59">
        <f t="shared" si="16"/>
        <v>8</v>
      </c>
      <c r="AP28" s="59">
        <f t="shared" si="16"/>
        <v>310</v>
      </c>
      <c r="AQ28" s="59">
        <f t="shared" si="16"/>
        <v>0</v>
      </c>
      <c r="AR28" s="59">
        <f t="shared" si="16"/>
        <v>0</v>
      </c>
      <c r="AS28" s="59">
        <f t="shared" si="16"/>
        <v>0</v>
      </c>
      <c r="AT28" s="59">
        <f t="shared" si="16"/>
        <v>0</v>
      </c>
      <c r="AU28" s="59">
        <f t="shared" si="16"/>
        <v>0</v>
      </c>
      <c r="AV28" s="59">
        <f t="shared" si="16"/>
        <v>0</v>
      </c>
      <c r="AW28" s="59">
        <f t="shared" si="16"/>
        <v>0</v>
      </c>
      <c r="AX28" s="59">
        <f t="shared" si="16"/>
        <v>0</v>
      </c>
      <c r="AY28" s="59">
        <f t="shared" si="16"/>
        <v>0</v>
      </c>
      <c r="AZ28" s="59">
        <f t="shared" si="16"/>
        <v>0</v>
      </c>
      <c r="BA28" s="59">
        <f t="shared" si="16"/>
        <v>0</v>
      </c>
      <c r="BB28" s="59">
        <f t="shared" si="16"/>
        <v>0</v>
      </c>
      <c r="BC28" s="59">
        <f t="shared" si="16"/>
        <v>0</v>
      </c>
      <c r="BD28" s="59">
        <f t="shared" si="16"/>
        <v>0</v>
      </c>
      <c r="BE28" s="59">
        <f t="shared" si="16"/>
        <v>0</v>
      </c>
      <c r="BF28" s="59">
        <f t="shared" si="16"/>
        <v>0</v>
      </c>
      <c r="BG28" s="59">
        <f t="shared" si="16"/>
        <v>1</v>
      </c>
      <c r="BH28" s="59">
        <f t="shared" si="16"/>
        <v>8</v>
      </c>
      <c r="BI28" s="59">
        <f t="shared" si="16"/>
        <v>3</v>
      </c>
      <c r="BJ28" s="59">
        <f t="shared" si="16"/>
        <v>1</v>
      </c>
      <c r="BK28" s="59">
        <f t="shared" si="16"/>
        <v>5</v>
      </c>
      <c r="BL28" s="59">
        <f t="shared" si="16"/>
        <v>5</v>
      </c>
      <c r="BM28" s="59">
        <f t="shared" si="16"/>
        <v>1</v>
      </c>
      <c r="BN28" s="59">
        <f t="shared" si="16"/>
        <v>24</v>
      </c>
      <c r="BO28" s="59">
        <f t="shared" si="16"/>
        <v>0</v>
      </c>
      <c r="BP28" s="59">
        <f t="shared" si="16"/>
        <v>0</v>
      </c>
      <c r="BQ28" s="59">
        <f t="shared" si="16"/>
        <v>0</v>
      </c>
      <c r="BR28" s="59">
        <f t="shared" si="16"/>
        <v>0</v>
      </c>
      <c r="BS28" s="59">
        <f t="shared" ref="BS28:ED28" si="17">SUM(BS29:BS29)</f>
        <v>0</v>
      </c>
      <c r="BT28" s="59">
        <f t="shared" si="17"/>
        <v>0</v>
      </c>
      <c r="BU28" s="59">
        <f t="shared" si="17"/>
        <v>0</v>
      </c>
      <c r="BV28" s="59">
        <f t="shared" si="17"/>
        <v>0</v>
      </c>
      <c r="BW28" s="59">
        <f t="shared" si="17"/>
        <v>0</v>
      </c>
      <c r="BX28" s="59">
        <f t="shared" si="17"/>
        <v>0</v>
      </c>
      <c r="BY28" s="59">
        <f t="shared" si="17"/>
        <v>0</v>
      </c>
      <c r="BZ28" s="59">
        <f t="shared" si="17"/>
        <v>0</v>
      </c>
      <c r="CA28" s="59">
        <f t="shared" si="17"/>
        <v>0</v>
      </c>
      <c r="CB28" s="59">
        <f t="shared" si="17"/>
        <v>0</v>
      </c>
      <c r="CC28" s="59">
        <f t="shared" si="17"/>
        <v>0</v>
      </c>
      <c r="CD28" s="59">
        <f t="shared" si="17"/>
        <v>0</v>
      </c>
      <c r="CE28" s="59">
        <f t="shared" si="17"/>
        <v>0</v>
      </c>
      <c r="CF28" s="59">
        <f t="shared" si="17"/>
        <v>3</v>
      </c>
      <c r="CG28" s="59">
        <f t="shared" si="17"/>
        <v>3</v>
      </c>
      <c r="CH28" s="59">
        <f t="shared" si="17"/>
        <v>0</v>
      </c>
      <c r="CI28" s="59">
        <f t="shared" si="17"/>
        <v>0</v>
      </c>
      <c r="CJ28" s="59">
        <f t="shared" si="17"/>
        <v>0</v>
      </c>
      <c r="CK28" s="59">
        <f t="shared" si="17"/>
        <v>0</v>
      </c>
      <c r="CL28" s="59">
        <f t="shared" si="17"/>
        <v>6</v>
      </c>
      <c r="CM28" s="59">
        <f t="shared" si="17"/>
        <v>0</v>
      </c>
      <c r="CN28" s="59">
        <f t="shared" si="17"/>
        <v>0</v>
      </c>
      <c r="CO28" s="59">
        <f t="shared" si="17"/>
        <v>0</v>
      </c>
      <c r="CP28" s="59">
        <f t="shared" si="17"/>
        <v>0</v>
      </c>
      <c r="CQ28" s="59">
        <f t="shared" si="17"/>
        <v>0</v>
      </c>
      <c r="CR28" s="59">
        <f t="shared" si="17"/>
        <v>0</v>
      </c>
      <c r="CS28" s="59">
        <f t="shared" si="17"/>
        <v>0</v>
      </c>
      <c r="CT28" s="59">
        <f t="shared" si="17"/>
        <v>0</v>
      </c>
      <c r="CU28" s="59">
        <f t="shared" si="17"/>
        <v>0</v>
      </c>
      <c r="CV28" s="59">
        <f t="shared" si="17"/>
        <v>0</v>
      </c>
      <c r="CW28" s="59">
        <f t="shared" si="17"/>
        <v>0</v>
      </c>
      <c r="CX28" s="59">
        <f t="shared" si="17"/>
        <v>0</v>
      </c>
      <c r="CY28" s="59">
        <f t="shared" si="17"/>
        <v>0</v>
      </c>
      <c r="CZ28" s="59">
        <f t="shared" si="17"/>
        <v>0</v>
      </c>
      <c r="DA28" s="59">
        <f t="shared" si="17"/>
        <v>0</v>
      </c>
      <c r="DB28" s="59">
        <f t="shared" si="17"/>
        <v>0</v>
      </c>
      <c r="DC28" s="59">
        <f t="shared" si="17"/>
        <v>0</v>
      </c>
      <c r="DD28" s="59">
        <f t="shared" si="17"/>
        <v>8</v>
      </c>
      <c r="DE28" s="59">
        <f t="shared" si="17"/>
        <v>4</v>
      </c>
      <c r="DF28" s="59">
        <f t="shared" si="17"/>
        <v>2</v>
      </c>
      <c r="DG28" s="59">
        <f t="shared" si="17"/>
        <v>7</v>
      </c>
      <c r="DH28" s="59">
        <f t="shared" si="17"/>
        <v>0</v>
      </c>
      <c r="DI28" s="59">
        <f t="shared" si="17"/>
        <v>0</v>
      </c>
      <c r="DJ28" s="59">
        <f t="shared" si="17"/>
        <v>21</v>
      </c>
      <c r="DK28" s="59">
        <f t="shared" si="17"/>
        <v>0</v>
      </c>
      <c r="DL28" s="59">
        <f t="shared" si="17"/>
        <v>0</v>
      </c>
      <c r="DM28" s="59">
        <f t="shared" si="17"/>
        <v>0</v>
      </c>
      <c r="DN28" s="59">
        <f t="shared" si="17"/>
        <v>0</v>
      </c>
      <c r="DO28" s="59">
        <f t="shared" si="17"/>
        <v>0</v>
      </c>
      <c r="DP28" s="59">
        <f t="shared" si="17"/>
        <v>0</v>
      </c>
      <c r="DQ28" s="59">
        <f t="shared" si="17"/>
        <v>0</v>
      </c>
      <c r="DR28" s="59">
        <f t="shared" si="17"/>
        <v>0</v>
      </c>
      <c r="DS28" s="59">
        <f t="shared" si="17"/>
        <v>0</v>
      </c>
      <c r="DT28" s="59">
        <f t="shared" si="17"/>
        <v>0</v>
      </c>
      <c r="DU28" s="59">
        <f t="shared" si="17"/>
        <v>0</v>
      </c>
      <c r="DV28" s="59">
        <f t="shared" si="17"/>
        <v>0</v>
      </c>
      <c r="DW28" s="59">
        <f t="shared" si="17"/>
        <v>0</v>
      </c>
      <c r="DX28" s="59">
        <f t="shared" si="17"/>
        <v>0</v>
      </c>
      <c r="DY28" s="59">
        <f t="shared" si="17"/>
        <v>0</v>
      </c>
      <c r="DZ28" s="59">
        <f t="shared" si="17"/>
        <v>0</v>
      </c>
      <c r="EA28" s="59">
        <f t="shared" si="17"/>
        <v>0</v>
      </c>
      <c r="EB28" s="59">
        <f t="shared" si="17"/>
        <v>0</v>
      </c>
      <c r="EC28" s="59">
        <f t="shared" si="17"/>
        <v>0</v>
      </c>
      <c r="ED28" s="59">
        <f t="shared" si="17"/>
        <v>0</v>
      </c>
      <c r="EE28" s="59">
        <f t="shared" ref="EE28:GP28" si="18">SUM(EE29:EE29)</f>
        <v>0</v>
      </c>
      <c r="EF28" s="59">
        <f t="shared" si="18"/>
        <v>4</v>
      </c>
      <c r="EG28" s="59">
        <f t="shared" si="18"/>
        <v>1</v>
      </c>
      <c r="EH28" s="59">
        <f t="shared" si="18"/>
        <v>5</v>
      </c>
      <c r="EI28" s="59">
        <f t="shared" si="18"/>
        <v>0</v>
      </c>
      <c r="EJ28" s="59">
        <f t="shared" si="18"/>
        <v>0</v>
      </c>
      <c r="EK28" s="59">
        <f t="shared" si="18"/>
        <v>0</v>
      </c>
      <c r="EL28" s="59">
        <f t="shared" si="18"/>
        <v>0</v>
      </c>
      <c r="EM28" s="59">
        <f t="shared" si="18"/>
        <v>0</v>
      </c>
      <c r="EN28" s="59">
        <f t="shared" si="18"/>
        <v>0</v>
      </c>
      <c r="EO28" s="59">
        <f t="shared" si="18"/>
        <v>0</v>
      </c>
      <c r="EP28" s="59">
        <f t="shared" si="18"/>
        <v>0</v>
      </c>
      <c r="EQ28" s="59">
        <f t="shared" si="18"/>
        <v>0</v>
      </c>
      <c r="ER28" s="59">
        <f t="shared" si="18"/>
        <v>10</v>
      </c>
      <c r="ES28" s="59">
        <f t="shared" si="18"/>
        <v>0</v>
      </c>
      <c r="ET28" s="59">
        <f t="shared" si="18"/>
        <v>10</v>
      </c>
      <c r="EU28" s="59">
        <f t="shared" si="18"/>
        <v>0</v>
      </c>
      <c r="EV28" s="59">
        <f t="shared" si="18"/>
        <v>0</v>
      </c>
      <c r="EW28" s="59">
        <f t="shared" si="18"/>
        <v>0</v>
      </c>
      <c r="EX28" s="59">
        <f t="shared" si="18"/>
        <v>0</v>
      </c>
      <c r="EY28" s="59">
        <f t="shared" si="18"/>
        <v>1</v>
      </c>
      <c r="EZ28" s="59">
        <f t="shared" si="18"/>
        <v>4</v>
      </c>
      <c r="FA28" s="59">
        <f t="shared" si="18"/>
        <v>4</v>
      </c>
      <c r="FB28" s="59">
        <f t="shared" si="18"/>
        <v>1</v>
      </c>
      <c r="FC28" s="59">
        <f t="shared" si="18"/>
        <v>4</v>
      </c>
      <c r="FD28" s="59">
        <f t="shared" si="18"/>
        <v>14</v>
      </c>
      <c r="FE28" s="59">
        <f t="shared" si="18"/>
        <v>0</v>
      </c>
      <c r="FF28" s="59">
        <f t="shared" si="18"/>
        <v>18</v>
      </c>
      <c r="FG28" s="59">
        <f t="shared" si="18"/>
        <v>0</v>
      </c>
      <c r="FH28" s="59">
        <f t="shared" si="18"/>
        <v>0</v>
      </c>
      <c r="FI28" s="59">
        <f t="shared" si="18"/>
        <v>0</v>
      </c>
      <c r="FJ28" s="59">
        <f t="shared" si="18"/>
        <v>0</v>
      </c>
      <c r="FK28" s="59">
        <f t="shared" si="18"/>
        <v>0</v>
      </c>
      <c r="FL28" s="59">
        <f t="shared" si="18"/>
        <v>0</v>
      </c>
      <c r="FM28" s="59">
        <f t="shared" si="18"/>
        <v>0</v>
      </c>
      <c r="FN28" s="59">
        <f t="shared" si="18"/>
        <v>0</v>
      </c>
      <c r="FO28" s="59">
        <f t="shared" si="18"/>
        <v>0</v>
      </c>
      <c r="FP28" s="59">
        <f t="shared" si="18"/>
        <v>0</v>
      </c>
      <c r="FQ28" s="59">
        <f t="shared" si="18"/>
        <v>0</v>
      </c>
      <c r="FR28" s="59">
        <f t="shared" si="18"/>
        <v>0</v>
      </c>
      <c r="FS28" s="59">
        <f t="shared" si="18"/>
        <v>0</v>
      </c>
      <c r="FT28" s="59">
        <f t="shared" si="18"/>
        <v>0</v>
      </c>
      <c r="FU28" s="59">
        <f t="shared" si="18"/>
        <v>0</v>
      </c>
      <c r="FV28" s="59">
        <f t="shared" si="18"/>
        <v>0</v>
      </c>
      <c r="FW28" s="59">
        <f t="shared" si="18"/>
        <v>0</v>
      </c>
      <c r="FX28" s="59">
        <f t="shared" si="18"/>
        <v>0</v>
      </c>
      <c r="FY28" s="59">
        <f t="shared" si="18"/>
        <v>0</v>
      </c>
      <c r="FZ28" s="59">
        <f t="shared" si="18"/>
        <v>4</v>
      </c>
      <c r="GA28" s="59">
        <f t="shared" si="18"/>
        <v>7</v>
      </c>
      <c r="GB28" s="59">
        <f t="shared" si="18"/>
        <v>18</v>
      </c>
      <c r="GC28" s="59">
        <f t="shared" si="18"/>
        <v>1</v>
      </c>
      <c r="GD28" s="59">
        <f t="shared" si="18"/>
        <v>30</v>
      </c>
      <c r="GE28" s="59">
        <f t="shared" si="18"/>
        <v>0</v>
      </c>
      <c r="GF28" s="59">
        <f t="shared" si="18"/>
        <v>0</v>
      </c>
      <c r="GG28" s="59">
        <f t="shared" si="18"/>
        <v>0</v>
      </c>
      <c r="GH28" s="59">
        <f t="shared" si="18"/>
        <v>0</v>
      </c>
      <c r="GI28" s="59">
        <f t="shared" si="18"/>
        <v>0</v>
      </c>
      <c r="GJ28" s="59">
        <f t="shared" si="18"/>
        <v>0</v>
      </c>
      <c r="GK28" s="59">
        <f t="shared" si="18"/>
        <v>0</v>
      </c>
      <c r="GL28" s="59">
        <f t="shared" si="18"/>
        <v>0</v>
      </c>
      <c r="GM28" s="59">
        <f t="shared" si="18"/>
        <v>0</v>
      </c>
      <c r="GN28" s="59">
        <f t="shared" si="18"/>
        <v>0</v>
      </c>
      <c r="GO28" s="59">
        <f t="shared" si="18"/>
        <v>0</v>
      </c>
      <c r="GP28" s="59">
        <f t="shared" si="18"/>
        <v>0</v>
      </c>
      <c r="GQ28" s="59">
        <f t="shared" ref="GQ28:JB28" si="19">SUM(GQ29:GQ29)</f>
        <v>0</v>
      </c>
      <c r="GR28" s="59">
        <f t="shared" si="19"/>
        <v>0</v>
      </c>
      <c r="GS28" s="59">
        <f t="shared" si="19"/>
        <v>0</v>
      </c>
      <c r="GT28" s="59">
        <f t="shared" si="19"/>
        <v>0</v>
      </c>
      <c r="GU28" s="59">
        <f t="shared" si="19"/>
        <v>0</v>
      </c>
      <c r="GV28" s="59">
        <f t="shared" si="19"/>
        <v>1</v>
      </c>
      <c r="GW28" s="59">
        <f t="shared" si="19"/>
        <v>2</v>
      </c>
      <c r="GX28" s="59">
        <f t="shared" si="19"/>
        <v>0</v>
      </c>
      <c r="GY28" s="59">
        <f t="shared" si="19"/>
        <v>3</v>
      </c>
      <c r="GZ28" s="59">
        <f t="shared" si="19"/>
        <v>6</v>
      </c>
      <c r="HA28" s="59">
        <f t="shared" si="19"/>
        <v>0</v>
      </c>
      <c r="HB28" s="59">
        <f t="shared" si="19"/>
        <v>12</v>
      </c>
      <c r="HC28" s="59">
        <f t="shared" si="19"/>
        <v>0</v>
      </c>
      <c r="HD28" s="59">
        <f t="shared" si="19"/>
        <v>0</v>
      </c>
      <c r="HE28" s="59">
        <f t="shared" si="19"/>
        <v>0</v>
      </c>
      <c r="HF28" s="59">
        <f t="shared" si="19"/>
        <v>0</v>
      </c>
      <c r="HG28" s="59">
        <f t="shared" si="19"/>
        <v>0</v>
      </c>
      <c r="HH28" s="59">
        <f t="shared" si="19"/>
        <v>0</v>
      </c>
      <c r="HI28" s="59">
        <f t="shared" si="19"/>
        <v>0</v>
      </c>
      <c r="HJ28" s="59">
        <f t="shared" si="19"/>
        <v>0</v>
      </c>
      <c r="HK28" s="59">
        <f t="shared" si="19"/>
        <v>0</v>
      </c>
      <c r="HL28" s="59">
        <f t="shared" si="19"/>
        <v>0</v>
      </c>
      <c r="HM28" s="59">
        <f t="shared" si="19"/>
        <v>0</v>
      </c>
      <c r="HN28" s="59">
        <f t="shared" si="19"/>
        <v>0</v>
      </c>
      <c r="HO28" s="59">
        <f t="shared" si="19"/>
        <v>0</v>
      </c>
      <c r="HP28" s="59">
        <f t="shared" si="19"/>
        <v>0</v>
      </c>
      <c r="HQ28" s="59">
        <f t="shared" si="19"/>
        <v>0</v>
      </c>
      <c r="HR28" s="59">
        <f t="shared" si="19"/>
        <v>0</v>
      </c>
      <c r="HS28" s="59">
        <f t="shared" si="19"/>
        <v>1</v>
      </c>
      <c r="HT28" s="59">
        <f t="shared" si="19"/>
        <v>2</v>
      </c>
      <c r="HU28" s="59">
        <f t="shared" si="19"/>
        <v>11</v>
      </c>
      <c r="HV28" s="59">
        <f t="shared" si="19"/>
        <v>4</v>
      </c>
      <c r="HW28" s="59">
        <f t="shared" si="19"/>
        <v>16</v>
      </c>
      <c r="HX28" s="59">
        <f t="shared" si="19"/>
        <v>17</v>
      </c>
      <c r="HY28" s="59">
        <f t="shared" si="19"/>
        <v>5</v>
      </c>
      <c r="HZ28" s="59">
        <f t="shared" si="19"/>
        <v>56</v>
      </c>
      <c r="IA28" s="59">
        <f t="shared" si="19"/>
        <v>0</v>
      </c>
      <c r="IB28" s="59">
        <f t="shared" si="19"/>
        <v>0</v>
      </c>
      <c r="IC28" s="59">
        <f t="shared" si="19"/>
        <v>0</v>
      </c>
      <c r="ID28" s="59">
        <f t="shared" si="19"/>
        <v>0</v>
      </c>
      <c r="IE28" s="59">
        <f t="shared" si="19"/>
        <v>0</v>
      </c>
      <c r="IF28" s="59">
        <f t="shared" si="19"/>
        <v>0</v>
      </c>
      <c r="IG28" s="59">
        <f t="shared" si="19"/>
        <v>0</v>
      </c>
      <c r="IH28" s="59">
        <f t="shared" si="19"/>
        <v>0</v>
      </c>
      <c r="II28" s="59">
        <f t="shared" si="19"/>
        <v>0</v>
      </c>
      <c r="IJ28" s="59">
        <f t="shared" si="19"/>
        <v>0</v>
      </c>
      <c r="IK28" s="59">
        <f t="shared" si="19"/>
        <v>0</v>
      </c>
      <c r="IL28" s="59">
        <f t="shared" si="19"/>
        <v>0</v>
      </c>
      <c r="IM28" s="59">
        <f t="shared" si="19"/>
        <v>0</v>
      </c>
      <c r="IN28" s="59">
        <f t="shared" si="19"/>
        <v>0</v>
      </c>
      <c r="IO28" s="59">
        <f t="shared" si="19"/>
        <v>0</v>
      </c>
      <c r="IP28" s="59">
        <f t="shared" si="19"/>
        <v>0</v>
      </c>
      <c r="IQ28" s="59">
        <f t="shared" si="19"/>
        <v>0</v>
      </c>
      <c r="IR28" s="59">
        <f t="shared" si="19"/>
        <v>5</v>
      </c>
      <c r="IS28" s="59">
        <f t="shared" si="19"/>
        <v>21</v>
      </c>
      <c r="IT28" s="59">
        <f t="shared" si="19"/>
        <v>6</v>
      </c>
      <c r="IU28" s="59">
        <f t="shared" si="19"/>
        <v>5</v>
      </c>
      <c r="IV28" s="59">
        <f t="shared" si="19"/>
        <v>20</v>
      </c>
      <c r="IW28" s="59">
        <f t="shared" si="19"/>
        <v>6</v>
      </c>
      <c r="IX28" s="59">
        <f t="shared" si="19"/>
        <v>63</v>
      </c>
      <c r="IY28" s="59">
        <f t="shared" si="19"/>
        <v>0</v>
      </c>
      <c r="IZ28" s="59">
        <f t="shared" si="19"/>
        <v>0</v>
      </c>
      <c r="JA28" s="59">
        <f t="shared" si="19"/>
        <v>0</v>
      </c>
      <c r="JB28" s="59">
        <f t="shared" si="19"/>
        <v>0</v>
      </c>
      <c r="JC28" s="59">
        <f t="shared" ref="JC28:LN28" si="20">SUM(JC29:JC29)</f>
        <v>0</v>
      </c>
      <c r="JD28" s="59">
        <f t="shared" si="20"/>
        <v>0</v>
      </c>
      <c r="JE28" s="59">
        <f t="shared" si="20"/>
        <v>0</v>
      </c>
      <c r="JF28" s="59">
        <f t="shared" si="20"/>
        <v>1</v>
      </c>
      <c r="JG28" s="59">
        <f t="shared" si="20"/>
        <v>0</v>
      </c>
      <c r="JH28" s="59">
        <f t="shared" si="20"/>
        <v>0</v>
      </c>
      <c r="JI28" s="59">
        <f t="shared" si="20"/>
        <v>0</v>
      </c>
      <c r="JJ28" s="59">
        <f t="shared" si="20"/>
        <v>1</v>
      </c>
      <c r="JK28" s="59">
        <f t="shared" si="20"/>
        <v>0</v>
      </c>
      <c r="JL28" s="59">
        <f t="shared" si="20"/>
        <v>0</v>
      </c>
      <c r="JM28" s="59">
        <f t="shared" si="20"/>
        <v>0</v>
      </c>
      <c r="JN28" s="59">
        <f t="shared" si="20"/>
        <v>0</v>
      </c>
      <c r="JO28" s="59">
        <f t="shared" si="20"/>
        <v>1</v>
      </c>
      <c r="JP28" s="59">
        <f t="shared" si="20"/>
        <v>26</v>
      </c>
      <c r="JQ28" s="59">
        <f t="shared" si="20"/>
        <v>30</v>
      </c>
      <c r="JR28" s="59">
        <f t="shared" si="20"/>
        <v>22</v>
      </c>
      <c r="JS28" s="59">
        <f t="shared" si="20"/>
        <v>13</v>
      </c>
      <c r="JT28" s="59">
        <f t="shared" si="20"/>
        <v>15</v>
      </c>
      <c r="JU28" s="59">
        <f t="shared" si="20"/>
        <v>4</v>
      </c>
      <c r="JV28" s="59">
        <f t="shared" si="20"/>
        <v>111</v>
      </c>
      <c r="JW28" s="59">
        <f t="shared" si="20"/>
        <v>0</v>
      </c>
      <c r="JX28" s="59">
        <f t="shared" si="20"/>
        <v>0</v>
      </c>
      <c r="JY28" s="59">
        <f t="shared" si="20"/>
        <v>0</v>
      </c>
      <c r="JZ28" s="59">
        <f t="shared" si="20"/>
        <v>0</v>
      </c>
      <c r="KA28" s="59">
        <f t="shared" si="20"/>
        <v>0</v>
      </c>
      <c r="KB28" s="59">
        <f t="shared" si="20"/>
        <v>0</v>
      </c>
      <c r="KC28" s="59">
        <f t="shared" si="20"/>
        <v>0</v>
      </c>
      <c r="KD28" s="59">
        <f t="shared" si="20"/>
        <v>0</v>
      </c>
      <c r="KE28" s="59">
        <f t="shared" si="20"/>
        <v>0</v>
      </c>
      <c r="KF28" s="59">
        <f t="shared" si="20"/>
        <v>1</v>
      </c>
      <c r="KG28" s="59">
        <f t="shared" si="20"/>
        <v>0</v>
      </c>
      <c r="KH28" s="59">
        <f t="shared" si="20"/>
        <v>1</v>
      </c>
      <c r="KI28" s="59">
        <f t="shared" si="20"/>
        <v>0</v>
      </c>
      <c r="KJ28" s="59">
        <f t="shared" si="20"/>
        <v>0</v>
      </c>
      <c r="KK28" s="59">
        <f t="shared" si="20"/>
        <v>0</v>
      </c>
      <c r="KL28" s="59">
        <f t="shared" si="20"/>
        <v>0</v>
      </c>
      <c r="KM28" s="59">
        <f t="shared" si="20"/>
        <v>1</v>
      </c>
      <c r="KN28" s="59">
        <f t="shared" si="20"/>
        <v>33</v>
      </c>
      <c r="KO28" s="59">
        <f t="shared" si="20"/>
        <v>56</v>
      </c>
      <c r="KP28" s="59">
        <f t="shared" si="20"/>
        <v>65</v>
      </c>
      <c r="KQ28" s="59">
        <f t="shared" si="20"/>
        <v>47</v>
      </c>
      <c r="KR28" s="59">
        <f t="shared" si="20"/>
        <v>46</v>
      </c>
      <c r="KS28" s="59">
        <f t="shared" si="20"/>
        <v>7</v>
      </c>
      <c r="KT28" s="59">
        <f t="shared" si="20"/>
        <v>255</v>
      </c>
      <c r="KU28" s="59">
        <f t="shared" si="20"/>
        <v>0</v>
      </c>
      <c r="KV28" s="59">
        <f t="shared" si="20"/>
        <v>0</v>
      </c>
      <c r="KW28" s="59">
        <f t="shared" si="20"/>
        <v>0</v>
      </c>
      <c r="KX28" s="59">
        <f t="shared" si="20"/>
        <v>0</v>
      </c>
      <c r="KY28" s="59">
        <f t="shared" si="20"/>
        <v>0</v>
      </c>
      <c r="KZ28" s="59">
        <f t="shared" si="20"/>
        <v>0</v>
      </c>
      <c r="LA28" s="59">
        <f t="shared" si="20"/>
        <v>0</v>
      </c>
      <c r="LB28" s="59">
        <f t="shared" si="20"/>
        <v>0</v>
      </c>
      <c r="LC28" s="59">
        <f t="shared" si="20"/>
        <v>3</v>
      </c>
      <c r="LD28" s="59">
        <f t="shared" si="20"/>
        <v>0</v>
      </c>
      <c r="LE28" s="59">
        <f t="shared" si="20"/>
        <v>0</v>
      </c>
      <c r="LF28" s="59">
        <f t="shared" si="20"/>
        <v>3</v>
      </c>
      <c r="LG28" s="59">
        <f t="shared" si="20"/>
        <v>0</v>
      </c>
      <c r="LH28" s="59">
        <f t="shared" si="20"/>
        <v>0</v>
      </c>
      <c r="LI28" s="59">
        <f t="shared" si="20"/>
        <v>0</v>
      </c>
      <c r="LJ28" s="59">
        <f t="shared" si="20"/>
        <v>0</v>
      </c>
      <c r="LK28" s="59">
        <f t="shared" si="20"/>
        <v>0</v>
      </c>
      <c r="LL28" s="59">
        <f t="shared" si="20"/>
        <v>0</v>
      </c>
      <c r="LM28" s="59">
        <f t="shared" si="20"/>
        <v>2</v>
      </c>
      <c r="LN28" s="59">
        <f t="shared" si="20"/>
        <v>0</v>
      </c>
      <c r="LO28" s="59">
        <f t="shared" ref="LO28:NZ28" si="21">SUM(LO29:LO29)</f>
        <v>0</v>
      </c>
      <c r="LP28" s="59">
        <f t="shared" si="21"/>
        <v>0</v>
      </c>
      <c r="LQ28" s="59">
        <f t="shared" si="21"/>
        <v>0</v>
      </c>
      <c r="LR28" s="59">
        <f t="shared" si="21"/>
        <v>2</v>
      </c>
      <c r="LS28" s="59">
        <f t="shared" si="21"/>
        <v>0</v>
      </c>
      <c r="LT28" s="59">
        <f t="shared" si="21"/>
        <v>0</v>
      </c>
      <c r="LU28" s="59">
        <f t="shared" si="21"/>
        <v>0</v>
      </c>
      <c r="LV28" s="59">
        <f t="shared" si="21"/>
        <v>0</v>
      </c>
      <c r="LW28" s="59">
        <f t="shared" si="21"/>
        <v>0</v>
      </c>
      <c r="LX28" s="59">
        <f t="shared" si="21"/>
        <v>0</v>
      </c>
      <c r="LY28" s="59">
        <f t="shared" si="21"/>
        <v>0</v>
      </c>
      <c r="LZ28" s="59">
        <f t="shared" si="21"/>
        <v>0</v>
      </c>
      <c r="MA28" s="59">
        <f t="shared" si="21"/>
        <v>0</v>
      </c>
      <c r="MB28" s="59">
        <f t="shared" si="21"/>
        <v>0</v>
      </c>
      <c r="MC28" s="59">
        <f t="shared" si="21"/>
        <v>0</v>
      </c>
      <c r="MD28" s="59">
        <f t="shared" si="21"/>
        <v>0</v>
      </c>
      <c r="ME28" s="59">
        <f t="shared" si="21"/>
        <v>0</v>
      </c>
      <c r="MF28" s="59">
        <f t="shared" si="21"/>
        <v>0</v>
      </c>
      <c r="MG28" s="59">
        <f t="shared" si="21"/>
        <v>0</v>
      </c>
      <c r="MH28" s="59">
        <f t="shared" si="21"/>
        <v>0</v>
      </c>
      <c r="MI28" s="59">
        <f t="shared" si="21"/>
        <v>0</v>
      </c>
      <c r="MJ28" s="59">
        <f t="shared" si="21"/>
        <v>3</v>
      </c>
      <c r="MK28" s="59">
        <f t="shared" si="21"/>
        <v>0</v>
      </c>
      <c r="ML28" s="59">
        <f t="shared" si="21"/>
        <v>0</v>
      </c>
      <c r="MM28" s="59">
        <f t="shared" si="21"/>
        <v>0</v>
      </c>
      <c r="MN28" s="59">
        <f t="shared" si="21"/>
        <v>0</v>
      </c>
      <c r="MO28" s="59">
        <f t="shared" si="21"/>
        <v>0</v>
      </c>
      <c r="MP28" s="59">
        <f t="shared" si="21"/>
        <v>3</v>
      </c>
      <c r="MQ28" s="59">
        <f t="shared" si="21"/>
        <v>0</v>
      </c>
      <c r="MR28" s="59">
        <f t="shared" si="21"/>
        <v>0</v>
      </c>
      <c r="MS28" s="59">
        <f t="shared" si="21"/>
        <v>0</v>
      </c>
      <c r="MT28" s="59">
        <f t="shared" si="21"/>
        <v>0</v>
      </c>
      <c r="MU28" s="59">
        <f t="shared" si="21"/>
        <v>0</v>
      </c>
      <c r="MV28" s="59">
        <f t="shared" si="21"/>
        <v>0</v>
      </c>
      <c r="MW28" s="59">
        <f t="shared" si="21"/>
        <v>0</v>
      </c>
      <c r="MX28" s="59">
        <f t="shared" si="21"/>
        <v>0</v>
      </c>
      <c r="MY28" s="59">
        <f t="shared" si="21"/>
        <v>0</v>
      </c>
      <c r="MZ28" s="59">
        <f t="shared" si="21"/>
        <v>0</v>
      </c>
      <c r="NA28" s="59">
        <f t="shared" si="21"/>
        <v>0</v>
      </c>
      <c r="NB28" s="59">
        <f t="shared" si="21"/>
        <v>0</v>
      </c>
      <c r="NC28" s="59">
        <f t="shared" si="21"/>
        <v>0</v>
      </c>
      <c r="ND28" s="59">
        <f t="shared" si="21"/>
        <v>0</v>
      </c>
      <c r="NE28" s="59">
        <f t="shared" si="21"/>
        <v>0</v>
      </c>
      <c r="NF28" s="59">
        <f t="shared" si="21"/>
        <v>0</v>
      </c>
      <c r="NG28" s="59">
        <f t="shared" si="21"/>
        <v>0</v>
      </c>
      <c r="NH28" s="59">
        <f t="shared" si="21"/>
        <v>0</v>
      </c>
      <c r="NI28" s="59">
        <f t="shared" si="21"/>
        <v>0</v>
      </c>
      <c r="NJ28" s="59">
        <f t="shared" si="21"/>
        <v>0</v>
      </c>
      <c r="NK28" s="59">
        <f t="shared" si="21"/>
        <v>0</v>
      </c>
      <c r="NL28" s="59">
        <f t="shared" si="21"/>
        <v>0</v>
      </c>
      <c r="NM28" s="59">
        <f t="shared" si="21"/>
        <v>0</v>
      </c>
      <c r="NN28" s="59">
        <f t="shared" si="21"/>
        <v>0</v>
      </c>
      <c r="NO28" s="59">
        <f t="shared" si="21"/>
        <v>0</v>
      </c>
      <c r="NP28" s="59">
        <f t="shared" si="21"/>
        <v>0</v>
      </c>
      <c r="NQ28" s="59">
        <f t="shared" si="21"/>
        <v>0</v>
      </c>
      <c r="NR28" s="59">
        <f t="shared" si="21"/>
        <v>0</v>
      </c>
      <c r="NS28" s="59">
        <f t="shared" si="21"/>
        <v>0</v>
      </c>
      <c r="NT28" s="59">
        <f t="shared" si="21"/>
        <v>0</v>
      </c>
      <c r="NU28" s="59">
        <f t="shared" si="21"/>
        <v>0</v>
      </c>
      <c r="NV28" s="59">
        <f t="shared" si="21"/>
        <v>0</v>
      </c>
      <c r="NW28" s="59">
        <f t="shared" si="21"/>
        <v>0</v>
      </c>
      <c r="NX28" s="59">
        <f t="shared" si="21"/>
        <v>0</v>
      </c>
      <c r="NY28" s="59">
        <f t="shared" si="21"/>
        <v>0</v>
      </c>
      <c r="NZ28" s="59">
        <f t="shared" si="21"/>
        <v>0</v>
      </c>
      <c r="OA28" s="59">
        <f t="shared" ref="OA28:QL28" si="22">SUM(OA29:OA29)</f>
        <v>0</v>
      </c>
      <c r="OB28" s="59">
        <f t="shared" si="22"/>
        <v>0</v>
      </c>
      <c r="OC28" s="59">
        <f t="shared" si="22"/>
        <v>0</v>
      </c>
      <c r="OD28" s="59">
        <f t="shared" si="22"/>
        <v>0</v>
      </c>
      <c r="OE28" s="59">
        <f t="shared" si="22"/>
        <v>0</v>
      </c>
      <c r="OF28" s="59">
        <f t="shared" si="22"/>
        <v>0</v>
      </c>
      <c r="OG28" s="59">
        <f t="shared" si="22"/>
        <v>0</v>
      </c>
      <c r="OH28" s="59">
        <f t="shared" si="22"/>
        <v>0</v>
      </c>
      <c r="OI28" s="59">
        <f t="shared" si="22"/>
        <v>0</v>
      </c>
      <c r="OJ28" s="59">
        <f t="shared" si="22"/>
        <v>0</v>
      </c>
      <c r="OK28" s="59">
        <f t="shared" si="22"/>
        <v>0</v>
      </c>
      <c r="OL28" s="59">
        <f t="shared" si="22"/>
        <v>0</v>
      </c>
      <c r="OM28" s="59">
        <f t="shared" si="22"/>
        <v>0</v>
      </c>
      <c r="ON28" s="59">
        <f t="shared" si="22"/>
        <v>0</v>
      </c>
      <c r="OO28" s="59">
        <f t="shared" si="22"/>
        <v>0</v>
      </c>
      <c r="OP28" s="59">
        <f t="shared" si="22"/>
        <v>0</v>
      </c>
      <c r="OQ28" s="59">
        <f t="shared" si="22"/>
        <v>0</v>
      </c>
      <c r="OR28" s="59">
        <f t="shared" si="22"/>
        <v>0</v>
      </c>
      <c r="OS28" s="59">
        <f t="shared" si="22"/>
        <v>0</v>
      </c>
      <c r="OT28" s="59">
        <f t="shared" si="22"/>
        <v>0</v>
      </c>
      <c r="OU28" s="59">
        <f t="shared" si="22"/>
        <v>0</v>
      </c>
      <c r="OV28" s="59">
        <f t="shared" si="22"/>
        <v>0</v>
      </c>
      <c r="OW28" s="59">
        <f t="shared" si="22"/>
        <v>0</v>
      </c>
      <c r="OX28" s="59">
        <f t="shared" si="22"/>
        <v>0</v>
      </c>
      <c r="OY28" s="59">
        <f t="shared" si="22"/>
        <v>0</v>
      </c>
      <c r="OZ28" s="59">
        <f t="shared" si="22"/>
        <v>0</v>
      </c>
      <c r="PA28" s="59">
        <f t="shared" si="22"/>
        <v>0</v>
      </c>
      <c r="PB28" s="59">
        <f t="shared" si="22"/>
        <v>0</v>
      </c>
      <c r="PC28" s="59">
        <f t="shared" si="22"/>
        <v>0</v>
      </c>
      <c r="PD28" s="59">
        <f t="shared" si="22"/>
        <v>0</v>
      </c>
      <c r="PE28" s="59">
        <f t="shared" si="22"/>
        <v>0</v>
      </c>
      <c r="PF28" s="59">
        <f t="shared" si="22"/>
        <v>0</v>
      </c>
      <c r="PG28" s="59">
        <f t="shared" si="22"/>
        <v>0</v>
      </c>
      <c r="PH28" s="59">
        <f t="shared" si="22"/>
        <v>0</v>
      </c>
      <c r="PI28" s="59">
        <f t="shared" si="22"/>
        <v>0</v>
      </c>
      <c r="PJ28" s="59">
        <f t="shared" si="22"/>
        <v>0</v>
      </c>
      <c r="PK28" s="59">
        <f t="shared" si="22"/>
        <v>0</v>
      </c>
      <c r="PL28" s="59">
        <f t="shared" si="22"/>
        <v>0</v>
      </c>
      <c r="PM28" s="59">
        <f t="shared" si="22"/>
        <v>0</v>
      </c>
      <c r="PN28" s="59">
        <f t="shared" si="22"/>
        <v>0</v>
      </c>
      <c r="PO28" s="59">
        <f t="shared" si="22"/>
        <v>0</v>
      </c>
      <c r="PP28" s="59">
        <f t="shared" si="22"/>
        <v>0</v>
      </c>
      <c r="PQ28" s="59">
        <f t="shared" si="22"/>
        <v>0</v>
      </c>
      <c r="PR28" s="59">
        <f t="shared" si="22"/>
        <v>0</v>
      </c>
      <c r="PS28" s="59">
        <f t="shared" si="22"/>
        <v>0</v>
      </c>
      <c r="PT28" s="59">
        <f t="shared" si="22"/>
        <v>0</v>
      </c>
      <c r="PU28" s="59">
        <f t="shared" si="22"/>
        <v>0</v>
      </c>
      <c r="PV28" s="59">
        <f t="shared" si="22"/>
        <v>0</v>
      </c>
      <c r="PW28" s="59">
        <f t="shared" si="22"/>
        <v>0</v>
      </c>
      <c r="PX28" s="59">
        <f t="shared" si="22"/>
        <v>0</v>
      </c>
      <c r="PY28" s="59">
        <f t="shared" si="22"/>
        <v>0</v>
      </c>
      <c r="PZ28" s="59">
        <f t="shared" si="22"/>
        <v>0</v>
      </c>
      <c r="QA28" s="59">
        <f t="shared" si="22"/>
        <v>0</v>
      </c>
      <c r="QB28" s="59">
        <f t="shared" si="22"/>
        <v>0</v>
      </c>
      <c r="QC28" s="59">
        <f t="shared" si="22"/>
        <v>0</v>
      </c>
      <c r="QD28" s="59">
        <f t="shared" si="22"/>
        <v>0</v>
      </c>
      <c r="QE28" s="59">
        <f t="shared" si="22"/>
        <v>0</v>
      </c>
      <c r="QF28" s="59">
        <f t="shared" si="22"/>
        <v>0</v>
      </c>
      <c r="QG28" s="59">
        <f t="shared" si="22"/>
        <v>0</v>
      </c>
      <c r="QH28" s="59">
        <f t="shared" si="22"/>
        <v>0</v>
      </c>
      <c r="QI28" s="59">
        <f t="shared" si="22"/>
        <v>0</v>
      </c>
      <c r="QJ28" s="59">
        <f t="shared" si="22"/>
        <v>0</v>
      </c>
      <c r="QK28" s="59">
        <f t="shared" si="22"/>
        <v>0</v>
      </c>
      <c r="QL28" s="59">
        <f t="shared" si="22"/>
        <v>0</v>
      </c>
      <c r="QM28" s="59">
        <f t="shared" ref="QM28:QT28" si="23">SUM(QM29:QM29)</f>
        <v>0</v>
      </c>
      <c r="QN28" s="59">
        <f t="shared" si="23"/>
        <v>0</v>
      </c>
      <c r="QO28" s="59">
        <f t="shared" si="23"/>
        <v>0</v>
      </c>
      <c r="QP28" s="59">
        <f t="shared" si="23"/>
        <v>0</v>
      </c>
      <c r="QQ28" s="59">
        <f t="shared" si="23"/>
        <v>0</v>
      </c>
      <c r="QR28" s="59">
        <f t="shared" si="23"/>
        <v>0</v>
      </c>
      <c r="QS28" s="59">
        <f t="shared" si="23"/>
        <v>0</v>
      </c>
      <c r="QT28" s="59">
        <f t="shared" si="23"/>
        <v>0</v>
      </c>
    </row>
    <row r="29" spans="1:462" x14ac:dyDescent="0.25">
      <c r="A29" s="64"/>
      <c r="B29" s="65"/>
      <c r="C29" s="65"/>
      <c r="D29" s="65"/>
      <c r="E29" s="63">
        <v>3</v>
      </c>
      <c r="F29" s="61" t="s">
        <v>17</v>
      </c>
      <c r="G29" s="60">
        <f t="shared" ref="G29:BR29" si="24">SUM(G10:G24)</f>
        <v>0</v>
      </c>
      <c r="H29" s="60">
        <f t="shared" si="24"/>
        <v>0</v>
      </c>
      <c r="I29" s="60">
        <f t="shared" si="24"/>
        <v>0</v>
      </c>
      <c r="J29" s="60">
        <f t="shared" si="24"/>
        <v>0</v>
      </c>
      <c r="K29" s="60">
        <f t="shared" si="24"/>
        <v>1</v>
      </c>
      <c r="L29" s="60">
        <f t="shared" si="24"/>
        <v>8</v>
      </c>
      <c r="M29" s="60">
        <f t="shared" si="24"/>
        <v>3</v>
      </c>
      <c r="N29" s="60">
        <f t="shared" si="24"/>
        <v>1</v>
      </c>
      <c r="O29" s="60">
        <f t="shared" si="24"/>
        <v>5</v>
      </c>
      <c r="P29" s="60">
        <f t="shared" si="24"/>
        <v>5</v>
      </c>
      <c r="Q29" s="60">
        <f t="shared" si="24"/>
        <v>1</v>
      </c>
      <c r="R29" s="60">
        <f t="shared" si="24"/>
        <v>24</v>
      </c>
      <c r="S29" s="60">
        <f t="shared" si="24"/>
        <v>0</v>
      </c>
      <c r="T29" s="60">
        <f t="shared" si="24"/>
        <v>0</v>
      </c>
      <c r="U29" s="60">
        <f t="shared" si="24"/>
        <v>0</v>
      </c>
      <c r="V29" s="60">
        <f t="shared" si="24"/>
        <v>0</v>
      </c>
      <c r="W29" s="60">
        <f t="shared" si="24"/>
        <v>0</v>
      </c>
      <c r="X29" s="60">
        <f t="shared" si="24"/>
        <v>0</v>
      </c>
      <c r="Y29" s="60">
        <f t="shared" si="24"/>
        <v>0</v>
      </c>
      <c r="Z29" s="60">
        <f t="shared" si="24"/>
        <v>0</v>
      </c>
      <c r="AA29" s="60">
        <f t="shared" si="24"/>
        <v>0</v>
      </c>
      <c r="AB29" s="60">
        <f t="shared" si="24"/>
        <v>0</v>
      </c>
      <c r="AC29" s="60">
        <f t="shared" si="24"/>
        <v>0</v>
      </c>
      <c r="AD29" s="60">
        <f t="shared" si="24"/>
        <v>0</v>
      </c>
      <c r="AE29" s="60">
        <f t="shared" si="24"/>
        <v>0</v>
      </c>
      <c r="AF29" s="60">
        <f t="shared" si="24"/>
        <v>0</v>
      </c>
      <c r="AG29" s="60">
        <f t="shared" si="24"/>
        <v>5</v>
      </c>
      <c r="AH29" s="60">
        <f t="shared" si="24"/>
        <v>6</v>
      </c>
      <c r="AI29" s="60">
        <f t="shared" si="24"/>
        <v>8</v>
      </c>
      <c r="AJ29" s="60">
        <f t="shared" si="24"/>
        <v>40</v>
      </c>
      <c r="AK29" s="60">
        <f t="shared" si="24"/>
        <v>66</v>
      </c>
      <c r="AL29" s="60">
        <f t="shared" si="24"/>
        <v>61</v>
      </c>
      <c r="AM29" s="60">
        <f t="shared" si="24"/>
        <v>54</v>
      </c>
      <c r="AN29" s="60">
        <f t="shared" si="24"/>
        <v>62</v>
      </c>
      <c r="AO29" s="60">
        <f t="shared" si="24"/>
        <v>8</v>
      </c>
      <c r="AP29" s="60">
        <f t="shared" si="24"/>
        <v>310</v>
      </c>
      <c r="AQ29" s="60">
        <f t="shared" si="24"/>
        <v>0</v>
      </c>
      <c r="AR29" s="60">
        <f t="shared" si="24"/>
        <v>0</v>
      </c>
      <c r="AS29" s="60">
        <f t="shared" si="24"/>
        <v>0</v>
      </c>
      <c r="AT29" s="60">
        <f t="shared" si="24"/>
        <v>0</v>
      </c>
      <c r="AU29" s="60">
        <f t="shared" si="24"/>
        <v>0</v>
      </c>
      <c r="AV29" s="60">
        <f t="shared" si="24"/>
        <v>0</v>
      </c>
      <c r="AW29" s="60">
        <f t="shared" si="24"/>
        <v>0</v>
      </c>
      <c r="AX29" s="60">
        <f t="shared" si="24"/>
        <v>0</v>
      </c>
      <c r="AY29" s="60">
        <f t="shared" si="24"/>
        <v>0</v>
      </c>
      <c r="AZ29" s="60">
        <f t="shared" si="24"/>
        <v>0</v>
      </c>
      <c r="BA29" s="60">
        <f t="shared" si="24"/>
        <v>0</v>
      </c>
      <c r="BB29" s="60">
        <f t="shared" si="24"/>
        <v>0</v>
      </c>
      <c r="BC29" s="60">
        <f t="shared" si="24"/>
        <v>0</v>
      </c>
      <c r="BD29" s="60">
        <f t="shared" si="24"/>
        <v>0</v>
      </c>
      <c r="BE29" s="60">
        <f t="shared" si="24"/>
        <v>0</v>
      </c>
      <c r="BF29" s="60">
        <f t="shared" si="24"/>
        <v>0</v>
      </c>
      <c r="BG29" s="60">
        <f t="shared" si="24"/>
        <v>1</v>
      </c>
      <c r="BH29" s="60">
        <f t="shared" si="24"/>
        <v>8</v>
      </c>
      <c r="BI29" s="60">
        <f t="shared" si="24"/>
        <v>3</v>
      </c>
      <c r="BJ29" s="60">
        <f t="shared" si="24"/>
        <v>1</v>
      </c>
      <c r="BK29" s="60">
        <f t="shared" si="24"/>
        <v>5</v>
      </c>
      <c r="BL29" s="60">
        <f t="shared" si="24"/>
        <v>5</v>
      </c>
      <c r="BM29" s="60">
        <f t="shared" si="24"/>
        <v>1</v>
      </c>
      <c r="BN29" s="60">
        <f t="shared" si="24"/>
        <v>24</v>
      </c>
      <c r="BO29" s="60">
        <f t="shared" si="24"/>
        <v>0</v>
      </c>
      <c r="BP29" s="60">
        <f t="shared" si="24"/>
        <v>0</v>
      </c>
      <c r="BQ29" s="60">
        <f t="shared" si="24"/>
        <v>0</v>
      </c>
      <c r="BR29" s="60">
        <f t="shared" si="24"/>
        <v>0</v>
      </c>
      <c r="BS29" s="60">
        <f t="shared" ref="BS29:ED29" si="25">SUM(BS10:BS24)</f>
        <v>0</v>
      </c>
      <c r="BT29" s="60">
        <f t="shared" si="25"/>
        <v>0</v>
      </c>
      <c r="BU29" s="60">
        <f t="shared" si="25"/>
        <v>0</v>
      </c>
      <c r="BV29" s="60">
        <f t="shared" si="25"/>
        <v>0</v>
      </c>
      <c r="BW29" s="60">
        <f t="shared" si="25"/>
        <v>0</v>
      </c>
      <c r="BX29" s="60">
        <f t="shared" si="25"/>
        <v>0</v>
      </c>
      <c r="BY29" s="60">
        <f t="shared" si="25"/>
        <v>0</v>
      </c>
      <c r="BZ29" s="60">
        <f t="shared" si="25"/>
        <v>0</v>
      </c>
      <c r="CA29" s="60">
        <f t="shared" si="25"/>
        <v>0</v>
      </c>
      <c r="CB29" s="60">
        <f t="shared" si="25"/>
        <v>0</v>
      </c>
      <c r="CC29" s="60">
        <f t="shared" si="25"/>
        <v>0</v>
      </c>
      <c r="CD29" s="60">
        <f t="shared" si="25"/>
        <v>0</v>
      </c>
      <c r="CE29" s="60">
        <f t="shared" si="25"/>
        <v>0</v>
      </c>
      <c r="CF29" s="60">
        <f t="shared" si="25"/>
        <v>3</v>
      </c>
      <c r="CG29" s="60">
        <f t="shared" si="25"/>
        <v>3</v>
      </c>
      <c r="CH29" s="60">
        <f t="shared" si="25"/>
        <v>0</v>
      </c>
      <c r="CI29" s="60">
        <f t="shared" si="25"/>
        <v>0</v>
      </c>
      <c r="CJ29" s="60">
        <f t="shared" si="25"/>
        <v>0</v>
      </c>
      <c r="CK29" s="60">
        <f t="shared" si="25"/>
        <v>0</v>
      </c>
      <c r="CL29" s="60">
        <f t="shared" si="25"/>
        <v>6</v>
      </c>
      <c r="CM29" s="60">
        <f t="shared" si="25"/>
        <v>0</v>
      </c>
      <c r="CN29" s="60">
        <f t="shared" si="25"/>
        <v>0</v>
      </c>
      <c r="CO29" s="60">
        <f t="shared" si="25"/>
        <v>0</v>
      </c>
      <c r="CP29" s="60">
        <f t="shared" si="25"/>
        <v>0</v>
      </c>
      <c r="CQ29" s="60">
        <f t="shared" si="25"/>
        <v>0</v>
      </c>
      <c r="CR29" s="60">
        <f t="shared" si="25"/>
        <v>0</v>
      </c>
      <c r="CS29" s="60">
        <f t="shared" si="25"/>
        <v>0</v>
      </c>
      <c r="CT29" s="60">
        <f t="shared" si="25"/>
        <v>0</v>
      </c>
      <c r="CU29" s="60">
        <f t="shared" si="25"/>
        <v>0</v>
      </c>
      <c r="CV29" s="60">
        <f t="shared" si="25"/>
        <v>0</v>
      </c>
      <c r="CW29" s="60">
        <f t="shared" si="25"/>
        <v>0</v>
      </c>
      <c r="CX29" s="60">
        <f t="shared" si="25"/>
        <v>0</v>
      </c>
      <c r="CY29" s="60">
        <f t="shared" si="25"/>
        <v>0</v>
      </c>
      <c r="CZ29" s="60">
        <f t="shared" si="25"/>
        <v>0</v>
      </c>
      <c r="DA29" s="60">
        <f t="shared" si="25"/>
        <v>0</v>
      </c>
      <c r="DB29" s="60">
        <f t="shared" si="25"/>
        <v>0</v>
      </c>
      <c r="DC29" s="60">
        <f t="shared" si="25"/>
        <v>0</v>
      </c>
      <c r="DD29" s="60">
        <f t="shared" si="25"/>
        <v>8</v>
      </c>
      <c r="DE29" s="60">
        <f t="shared" si="25"/>
        <v>4</v>
      </c>
      <c r="DF29" s="60">
        <f t="shared" si="25"/>
        <v>2</v>
      </c>
      <c r="DG29" s="60">
        <f t="shared" si="25"/>
        <v>7</v>
      </c>
      <c r="DH29" s="60">
        <f t="shared" si="25"/>
        <v>0</v>
      </c>
      <c r="DI29" s="60">
        <f t="shared" si="25"/>
        <v>0</v>
      </c>
      <c r="DJ29" s="60">
        <f t="shared" si="25"/>
        <v>21</v>
      </c>
      <c r="DK29" s="60">
        <f t="shared" si="25"/>
        <v>0</v>
      </c>
      <c r="DL29" s="60">
        <f t="shared" si="25"/>
        <v>0</v>
      </c>
      <c r="DM29" s="60">
        <f t="shared" si="25"/>
        <v>0</v>
      </c>
      <c r="DN29" s="60">
        <f t="shared" si="25"/>
        <v>0</v>
      </c>
      <c r="DO29" s="60">
        <f t="shared" si="25"/>
        <v>0</v>
      </c>
      <c r="DP29" s="60">
        <f t="shared" si="25"/>
        <v>0</v>
      </c>
      <c r="DQ29" s="60">
        <f t="shared" si="25"/>
        <v>0</v>
      </c>
      <c r="DR29" s="60">
        <f t="shared" si="25"/>
        <v>0</v>
      </c>
      <c r="DS29" s="60">
        <f t="shared" si="25"/>
        <v>0</v>
      </c>
      <c r="DT29" s="60">
        <f t="shared" si="25"/>
        <v>0</v>
      </c>
      <c r="DU29" s="60">
        <f t="shared" si="25"/>
        <v>0</v>
      </c>
      <c r="DV29" s="60">
        <f t="shared" si="25"/>
        <v>0</v>
      </c>
      <c r="DW29" s="60">
        <f t="shared" si="25"/>
        <v>0</v>
      </c>
      <c r="DX29" s="60">
        <f t="shared" si="25"/>
        <v>0</v>
      </c>
      <c r="DY29" s="60">
        <f t="shared" si="25"/>
        <v>0</v>
      </c>
      <c r="DZ29" s="60">
        <f t="shared" si="25"/>
        <v>0</v>
      </c>
      <c r="EA29" s="60">
        <f t="shared" si="25"/>
        <v>0</v>
      </c>
      <c r="EB29" s="60">
        <f t="shared" si="25"/>
        <v>0</v>
      </c>
      <c r="EC29" s="60">
        <f t="shared" si="25"/>
        <v>0</v>
      </c>
      <c r="ED29" s="60">
        <f t="shared" si="25"/>
        <v>0</v>
      </c>
      <c r="EE29" s="60">
        <f t="shared" ref="EE29:GP29" si="26">SUM(EE10:EE24)</f>
        <v>0</v>
      </c>
      <c r="EF29" s="60">
        <f t="shared" si="26"/>
        <v>4</v>
      </c>
      <c r="EG29" s="60">
        <f t="shared" si="26"/>
        <v>1</v>
      </c>
      <c r="EH29" s="60">
        <f t="shared" si="26"/>
        <v>5</v>
      </c>
      <c r="EI29" s="60">
        <f t="shared" si="26"/>
        <v>0</v>
      </c>
      <c r="EJ29" s="60">
        <f t="shared" si="26"/>
        <v>0</v>
      </c>
      <c r="EK29" s="60">
        <f t="shared" si="26"/>
        <v>0</v>
      </c>
      <c r="EL29" s="60">
        <f t="shared" si="26"/>
        <v>0</v>
      </c>
      <c r="EM29" s="60">
        <f t="shared" si="26"/>
        <v>0</v>
      </c>
      <c r="EN29" s="60">
        <f t="shared" si="26"/>
        <v>0</v>
      </c>
      <c r="EO29" s="60">
        <f t="shared" si="26"/>
        <v>0</v>
      </c>
      <c r="EP29" s="60">
        <f t="shared" si="26"/>
        <v>0</v>
      </c>
      <c r="EQ29" s="60">
        <f t="shared" si="26"/>
        <v>0</v>
      </c>
      <c r="ER29" s="60">
        <f t="shared" si="26"/>
        <v>10</v>
      </c>
      <c r="ES29" s="60">
        <f t="shared" si="26"/>
        <v>0</v>
      </c>
      <c r="ET29" s="60">
        <f t="shared" si="26"/>
        <v>10</v>
      </c>
      <c r="EU29" s="60">
        <f t="shared" si="26"/>
        <v>0</v>
      </c>
      <c r="EV29" s="60">
        <f t="shared" si="26"/>
        <v>0</v>
      </c>
      <c r="EW29" s="60">
        <f t="shared" si="26"/>
        <v>0</v>
      </c>
      <c r="EX29" s="60">
        <f t="shared" si="26"/>
        <v>0</v>
      </c>
      <c r="EY29" s="60">
        <f t="shared" si="26"/>
        <v>1</v>
      </c>
      <c r="EZ29" s="60">
        <f t="shared" si="26"/>
        <v>4</v>
      </c>
      <c r="FA29" s="60">
        <f t="shared" si="26"/>
        <v>4</v>
      </c>
      <c r="FB29" s="60">
        <f t="shared" si="26"/>
        <v>1</v>
      </c>
      <c r="FC29" s="60">
        <f t="shared" si="26"/>
        <v>4</v>
      </c>
      <c r="FD29" s="60">
        <f t="shared" si="26"/>
        <v>14</v>
      </c>
      <c r="FE29" s="60">
        <f t="shared" si="26"/>
        <v>0</v>
      </c>
      <c r="FF29" s="60">
        <f t="shared" si="26"/>
        <v>18</v>
      </c>
      <c r="FG29" s="60">
        <f t="shared" si="26"/>
        <v>0</v>
      </c>
      <c r="FH29" s="60">
        <f t="shared" si="26"/>
        <v>0</v>
      </c>
      <c r="FI29" s="60">
        <f t="shared" si="26"/>
        <v>0</v>
      </c>
      <c r="FJ29" s="60">
        <f t="shared" si="26"/>
        <v>0</v>
      </c>
      <c r="FK29" s="60">
        <f t="shared" si="26"/>
        <v>0</v>
      </c>
      <c r="FL29" s="60">
        <f t="shared" si="26"/>
        <v>0</v>
      </c>
      <c r="FM29" s="60">
        <f t="shared" si="26"/>
        <v>0</v>
      </c>
      <c r="FN29" s="60">
        <f t="shared" si="26"/>
        <v>0</v>
      </c>
      <c r="FO29" s="60">
        <f t="shared" si="26"/>
        <v>0</v>
      </c>
      <c r="FP29" s="60">
        <f t="shared" si="26"/>
        <v>0</v>
      </c>
      <c r="FQ29" s="60">
        <f t="shared" si="26"/>
        <v>0</v>
      </c>
      <c r="FR29" s="60">
        <f t="shared" si="26"/>
        <v>0</v>
      </c>
      <c r="FS29" s="60">
        <f t="shared" si="26"/>
        <v>0</v>
      </c>
      <c r="FT29" s="60">
        <f t="shared" si="26"/>
        <v>0</v>
      </c>
      <c r="FU29" s="60">
        <f t="shared" si="26"/>
        <v>0</v>
      </c>
      <c r="FV29" s="60">
        <f t="shared" si="26"/>
        <v>0</v>
      </c>
      <c r="FW29" s="60">
        <f t="shared" si="26"/>
        <v>0</v>
      </c>
      <c r="FX29" s="60">
        <f t="shared" si="26"/>
        <v>0</v>
      </c>
      <c r="FY29" s="60">
        <f t="shared" si="26"/>
        <v>0</v>
      </c>
      <c r="FZ29" s="60">
        <f t="shared" si="26"/>
        <v>4</v>
      </c>
      <c r="GA29" s="60">
        <f t="shared" si="26"/>
        <v>7</v>
      </c>
      <c r="GB29" s="60">
        <f t="shared" si="26"/>
        <v>18</v>
      </c>
      <c r="GC29" s="60">
        <f t="shared" si="26"/>
        <v>1</v>
      </c>
      <c r="GD29" s="60">
        <f t="shared" si="26"/>
        <v>30</v>
      </c>
      <c r="GE29" s="60">
        <f t="shared" si="26"/>
        <v>0</v>
      </c>
      <c r="GF29" s="60">
        <f t="shared" si="26"/>
        <v>0</v>
      </c>
      <c r="GG29" s="60">
        <f t="shared" si="26"/>
        <v>0</v>
      </c>
      <c r="GH29" s="60">
        <f t="shared" si="26"/>
        <v>0</v>
      </c>
      <c r="GI29" s="60">
        <f t="shared" si="26"/>
        <v>0</v>
      </c>
      <c r="GJ29" s="60">
        <f t="shared" si="26"/>
        <v>0</v>
      </c>
      <c r="GK29" s="60">
        <f t="shared" si="26"/>
        <v>0</v>
      </c>
      <c r="GL29" s="60">
        <f t="shared" si="26"/>
        <v>0</v>
      </c>
      <c r="GM29" s="60">
        <f t="shared" si="26"/>
        <v>0</v>
      </c>
      <c r="GN29" s="60">
        <f t="shared" si="26"/>
        <v>0</v>
      </c>
      <c r="GO29" s="60">
        <f t="shared" si="26"/>
        <v>0</v>
      </c>
      <c r="GP29" s="60">
        <f t="shared" si="26"/>
        <v>0</v>
      </c>
      <c r="GQ29" s="60">
        <f t="shared" ref="GQ29:JB29" si="27">SUM(GQ10:GQ24)</f>
        <v>0</v>
      </c>
      <c r="GR29" s="60">
        <f t="shared" si="27"/>
        <v>0</v>
      </c>
      <c r="GS29" s="60">
        <f t="shared" si="27"/>
        <v>0</v>
      </c>
      <c r="GT29" s="60">
        <f t="shared" si="27"/>
        <v>0</v>
      </c>
      <c r="GU29" s="60">
        <f t="shared" si="27"/>
        <v>0</v>
      </c>
      <c r="GV29" s="60">
        <f t="shared" si="27"/>
        <v>1</v>
      </c>
      <c r="GW29" s="60">
        <f t="shared" si="27"/>
        <v>2</v>
      </c>
      <c r="GX29" s="60">
        <f t="shared" si="27"/>
        <v>0</v>
      </c>
      <c r="GY29" s="60">
        <f t="shared" si="27"/>
        <v>3</v>
      </c>
      <c r="GZ29" s="60">
        <f t="shared" si="27"/>
        <v>6</v>
      </c>
      <c r="HA29" s="60">
        <f t="shared" si="27"/>
        <v>0</v>
      </c>
      <c r="HB29" s="60">
        <f t="shared" si="27"/>
        <v>12</v>
      </c>
      <c r="HC29" s="60">
        <f t="shared" si="27"/>
        <v>0</v>
      </c>
      <c r="HD29" s="60">
        <f t="shared" si="27"/>
        <v>0</v>
      </c>
      <c r="HE29" s="60">
        <f t="shared" si="27"/>
        <v>0</v>
      </c>
      <c r="HF29" s="60">
        <f t="shared" si="27"/>
        <v>0</v>
      </c>
      <c r="HG29" s="60">
        <f t="shared" si="27"/>
        <v>0</v>
      </c>
      <c r="HH29" s="60">
        <f t="shared" si="27"/>
        <v>0</v>
      </c>
      <c r="HI29" s="60">
        <f t="shared" si="27"/>
        <v>0</v>
      </c>
      <c r="HJ29" s="60">
        <f t="shared" si="27"/>
        <v>0</v>
      </c>
      <c r="HK29" s="60">
        <f t="shared" si="27"/>
        <v>0</v>
      </c>
      <c r="HL29" s="60">
        <f t="shared" si="27"/>
        <v>0</v>
      </c>
      <c r="HM29" s="60">
        <f t="shared" si="27"/>
        <v>0</v>
      </c>
      <c r="HN29" s="60">
        <f t="shared" si="27"/>
        <v>0</v>
      </c>
      <c r="HO29" s="60">
        <f t="shared" si="27"/>
        <v>0</v>
      </c>
      <c r="HP29" s="60">
        <f t="shared" si="27"/>
        <v>0</v>
      </c>
      <c r="HQ29" s="60">
        <f t="shared" si="27"/>
        <v>0</v>
      </c>
      <c r="HR29" s="60">
        <f t="shared" si="27"/>
        <v>0</v>
      </c>
      <c r="HS29" s="60">
        <f t="shared" si="27"/>
        <v>1</v>
      </c>
      <c r="HT29" s="60">
        <f t="shared" si="27"/>
        <v>2</v>
      </c>
      <c r="HU29" s="60">
        <f t="shared" si="27"/>
        <v>11</v>
      </c>
      <c r="HV29" s="60">
        <f t="shared" si="27"/>
        <v>4</v>
      </c>
      <c r="HW29" s="60">
        <f t="shared" si="27"/>
        <v>16</v>
      </c>
      <c r="HX29" s="60">
        <f t="shared" si="27"/>
        <v>17</v>
      </c>
      <c r="HY29" s="60">
        <f t="shared" si="27"/>
        <v>5</v>
      </c>
      <c r="HZ29" s="60">
        <f t="shared" si="27"/>
        <v>56</v>
      </c>
      <c r="IA29" s="60">
        <f t="shared" si="27"/>
        <v>0</v>
      </c>
      <c r="IB29" s="60">
        <f t="shared" si="27"/>
        <v>0</v>
      </c>
      <c r="IC29" s="60">
        <f t="shared" si="27"/>
        <v>0</v>
      </c>
      <c r="ID29" s="60">
        <f t="shared" si="27"/>
        <v>0</v>
      </c>
      <c r="IE29" s="60">
        <f t="shared" si="27"/>
        <v>0</v>
      </c>
      <c r="IF29" s="60">
        <f t="shared" si="27"/>
        <v>0</v>
      </c>
      <c r="IG29" s="60">
        <f t="shared" si="27"/>
        <v>0</v>
      </c>
      <c r="IH29" s="60">
        <f t="shared" si="27"/>
        <v>0</v>
      </c>
      <c r="II29" s="60">
        <f t="shared" si="27"/>
        <v>0</v>
      </c>
      <c r="IJ29" s="60">
        <f t="shared" si="27"/>
        <v>0</v>
      </c>
      <c r="IK29" s="60">
        <f t="shared" si="27"/>
        <v>0</v>
      </c>
      <c r="IL29" s="60">
        <f t="shared" si="27"/>
        <v>0</v>
      </c>
      <c r="IM29" s="60">
        <f t="shared" si="27"/>
        <v>0</v>
      </c>
      <c r="IN29" s="60">
        <f t="shared" si="27"/>
        <v>0</v>
      </c>
      <c r="IO29" s="60">
        <f t="shared" si="27"/>
        <v>0</v>
      </c>
      <c r="IP29" s="60">
        <f t="shared" si="27"/>
        <v>0</v>
      </c>
      <c r="IQ29" s="60">
        <f t="shared" si="27"/>
        <v>0</v>
      </c>
      <c r="IR29" s="60">
        <f t="shared" si="27"/>
        <v>5</v>
      </c>
      <c r="IS29" s="60">
        <f t="shared" si="27"/>
        <v>21</v>
      </c>
      <c r="IT29" s="60">
        <f t="shared" si="27"/>
        <v>6</v>
      </c>
      <c r="IU29" s="60">
        <f t="shared" si="27"/>
        <v>5</v>
      </c>
      <c r="IV29" s="60">
        <f t="shared" si="27"/>
        <v>20</v>
      </c>
      <c r="IW29" s="60">
        <f t="shared" si="27"/>
        <v>6</v>
      </c>
      <c r="IX29" s="60">
        <f t="shared" si="27"/>
        <v>63</v>
      </c>
      <c r="IY29" s="60">
        <f t="shared" si="27"/>
        <v>0</v>
      </c>
      <c r="IZ29" s="60">
        <f t="shared" si="27"/>
        <v>0</v>
      </c>
      <c r="JA29" s="60">
        <f t="shared" si="27"/>
        <v>0</v>
      </c>
      <c r="JB29" s="60">
        <f t="shared" si="27"/>
        <v>0</v>
      </c>
      <c r="JC29" s="60">
        <f t="shared" ref="JC29:LN29" si="28">SUM(JC10:JC24)</f>
        <v>0</v>
      </c>
      <c r="JD29" s="60">
        <f t="shared" si="28"/>
        <v>0</v>
      </c>
      <c r="JE29" s="60">
        <f t="shared" si="28"/>
        <v>0</v>
      </c>
      <c r="JF29" s="60">
        <f t="shared" si="28"/>
        <v>1</v>
      </c>
      <c r="JG29" s="60">
        <f t="shared" si="28"/>
        <v>0</v>
      </c>
      <c r="JH29" s="60">
        <f t="shared" si="28"/>
        <v>0</v>
      </c>
      <c r="JI29" s="60">
        <f t="shared" si="28"/>
        <v>0</v>
      </c>
      <c r="JJ29" s="60">
        <f t="shared" si="28"/>
        <v>1</v>
      </c>
      <c r="JK29" s="60">
        <f t="shared" si="28"/>
        <v>0</v>
      </c>
      <c r="JL29" s="60">
        <f t="shared" si="28"/>
        <v>0</v>
      </c>
      <c r="JM29" s="60">
        <f t="shared" si="28"/>
        <v>0</v>
      </c>
      <c r="JN29" s="60">
        <f t="shared" si="28"/>
        <v>0</v>
      </c>
      <c r="JO29" s="60">
        <f t="shared" si="28"/>
        <v>1</v>
      </c>
      <c r="JP29" s="60">
        <f t="shared" si="28"/>
        <v>26</v>
      </c>
      <c r="JQ29" s="60">
        <f t="shared" si="28"/>
        <v>30</v>
      </c>
      <c r="JR29" s="60">
        <f t="shared" si="28"/>
        <v>22</v>
      </c>
      <c r="JS29" s="60">
        <f t="shared" si="28"/>
        <v>13</v>
      </c>
      <c r="JT29" s="60">
        <f t="shared" si="28"/>
        <v>15</v>
      </c>
      <c r="JU29" s="60">
        <f t="shared" si="28"/>
        <v>4</v>
      </c>
      <c r="JV29" s="60">
        <f t="shared" si="28"/>
        <v>111</v>
      </c>
      <c r="JW29" s="60">
        <f t="shared" si="28"/>
        <v>0</v>
      </c>
      <c r="JX29" s="60">
        <f t="shared" si="28"/>
        <v>0</v>
      </c>
      <c r="JY29" s="60">
        <f t="shared" si="28"/>
        <v>0</v>
      </c>
      <c r="JZ29" s="60">
        <f t="shared" si="28"/>
        <v>0</v>
      </c>
      <c r="KA29" s="60">
        <f t="shared" si="28"/>
        <v>0</v>
      </c>
      <c r="KB29" s="60">
        <f t="shared" si="28"/>
        <v>0</v>
      </c>
      <c r="KC29" s="60">
        <f t="shared" si="28"/>
        <v>0</v>
      </c>
      <c r="KD29" s="60">
        <f t="shared" si="28"/>
        <v>0</v>
      </c>
      <c r="KE29" s="60">
        <f t="shared" si="28"/>
        <v>0</v>
      </c>
      <c r="KF29" s="60">
        <f t="shared" si="28"/>
        <v>1</v>
      </c>
      <c r="KG29" s="60">
        <f t="shared" si="28"/>
        <v>0</v>
      </c>
      <c r="KH29" s="60">
        <f t="shared" si="28"/>
        <v>1</v>
      </c>
      <c r="KI29" s="60">
        <f t="shared" si="28"/>
        <v>0</v>
      </c>
      <c r="KJ29" s="60">
        <f t="shared" si="28"/>
        <v>0</v>
      </c>
      <c r="KK29" s="60">
        <f t="shared" si="28"/>
        <v>0</v>
      </c>
      <c r="KL29" s="60">
        <f t="shared" si="28"/>
        <v>0</v>
      </c>
      <c r="KM29" s="60">
        <f t="shared" si="28"/>
        <v>1</v>
      </c>
      <c r="KN29" s="60">
        <f t="shared" si="28"/>
        <v>33</v>
      </c>
      <c r="KO29" s="60">
        <f t="shared" si="28"/>
        <v>56</v>
      </c>
      <c r="KP29" s="60">
        <f t="shared" si="28"/>
        <v>65</v>
      </c>
      <c r="KQ29" s="60">
        <f t="shared" si="28"/>
        <v>47</v>
      </c>
      <c r="KR29" s="60">
        <f t="shared" si="28"/>
        <v>46</v>
      </c>
      <c r="KS29" s="60">
        <f t="shared" si="28"/>
        <v>7</v>
      </c>
      <c r="KT29" s="60">
        <f t="shared" si="28"/>
        <v>255</v>
      </c>
      <c r="KU29" s="60">
        <f t="shared" si="28"/>
        <v>0</v>
      </c>
      <c r="KV29" s="60">
        <f t="shared" si="28"/>
        <v>0</v>
      </c>
      <c r="KW29" s="60">
        <f t="shared" si="28"/>
        <v>0</v>
      </c>
      <c r="KX29" s="60">
        <f t="shared" si="28"/>
        <v>0</v>
      </c>
      <c r="KY29" s="60">
        <f t="shared" si="28"/>
        <v>0</v>
      </c>
      <c r="KZ29" s="60">
        <f t="shared" si="28"/>
        <v>0</v>
      </c>
      <c r="LA29" s="60">
        <f t="shared" si="28"/>
        <v>0</v>
      </c>
      <c r="LB29" s="60">
        <f t="shared" si="28"/>
        <v>0</v>
      </c>
      <c r="LC29" s="60">
        <f t="shared" si="28"/>
        <v>3</v>
      </c>
      <c r="LD29" s="60">
        <f t="shared" si="28"/>
        <v>0</v>
      </c>
      <c r="LE29" s="60">
        <f t="shared" si="28"/>
        <v>0</v>
      </c>
      <c r="LF29" s="60">
        <f t="shared" si="28"/>
        <v>3</v>
      </c>
      <c r="LG29" s="60">
        <f t="shared" si="28"/>
        <v>0</v>
      </c>
      <c r="LH29" s="60">
        <f t="shared" si="28"/>
        <v>0</v>
      </c>
      <c r="LI29" s="60">
        <f t="shared" si="28"/>
        <v>0</v>
      </c>
      <c r="LJ29" s="60">
        <f t="shared" si="28"/>
        <v>0</v>
      </c>
      <c r="LK29" s="60">
        <f t="shared" si="28"/>
        <v>0</v>
      </c>
      <c r="LL29" s="60">
        <f t="shared" si="28"/>
        <v>0</v>
      </c>
      <c r="LM29" s="60">
        <f t="shared" si="28"/>
        <v>2</v>
      </c>
      <c r="LN29" s="60">
        <f t="shared" si="28"/>
        <v>0</v>
      </c>
      <c r="LO29" s="60">
        <f t="shared" ref="LO29:NZ29" si="29">SUM(LO10:LO24)</f>
        <v>0</v>
      </c>
      <c r="LP29" s="60">
        <f t="shared" si="29"/>
        <v>0</v>
      </c>
      <c r="LQ29" s="60">
        <f t="shared" si="29"/>
        <v>0</v>
      </c>
      <c r="LR29" s="60">
        <f t="shared" si="29"/>
        <v>2</v>
      </c>
      <c r="LS29" s="60">
        <f t="shared" si="29"/>
        <v>0</v>
      </c>
      <c r="LT29" s="60">
        <f t="shared" si="29"/>
        <v>0</v>
      </c>
      <c r="LU29" s="60">
        <f t="shared" si="29"/>
        <v>0</v>
      </c>
      <c r="LV29" s="60">
        <f t="shared" si="29"/>
        <v>0</v>
      </c>
      <c r="LW29" s="60">
        <f t="shared" si="29"/>
        <v>0</v>
      </c>
      <c r="LX29" s="60">
        <f t="shared" si="29"/>
        <v>0</v>
      </c>
      <c r="LY29" s="60">
        <f t="shared" si="29"/>
        <v>0</v>
      </c>
      <c r="LZ29" s="60">
        <f t="shared" si="29"/>
        <v>0</v>
      </c>
      <c r="MA29" s="60">
        <f t="shared" si="29"/>
        <v>0</v>
      </c>
      <c r="MB29" s="60">
        <f t="shared" si="29"/>
        <v>0</v>
      </c>
      <c r="MC29" s="60">
        <f t="shared" si="29"/>
        <v>0</v>
      </c>
      <c r="MD29" s="60">
        <f t="shared" si="29"/>
        <v>0</v>
      </c>
      <c r="ME29" s="60">
        <f t="shared" si="29"/>
        <v>0</v>
      </c>
      <c r="MF29" s="60">
        <f t="shared" si="29"/>
        <v>0</v>
      </c>
      <c r="MG29" s="60">
        <f t="shared" si="29"/>
        <v>0</v>
      </c>
      <c r="MH29" s="60">
        <f t="shared" si="29"/>
        <v>0</v>
      </c>
      <c r="MI29" s="60">
        <f t="shared" si="29"/>
        <v>0</v>
      </c>
      <c r="MJ29" s="60">
        <f t="shared" si="29"/>
        <v>3</v>
      </c>
      <c r="MK29" s="60">
        <f t="shared" si="29"/>
        <v>0</v>
      </c>
      <c r="ML29" s="60">
        <f t="shared" si="29"/>
        <v>0</v>
      </c>
      <c r="MM29" s="60">
        <f t="shared" si="29"/>
        <v>0</v>
      </c>
      <c r="MN29" s="60">
        <f t="shared" si="29"/>
        <v>0</v>
      </c>
      <c r="MO29" s="60">
        <f t="shared" si="29"/>
        <v>0</v>
      </c>
      <c r="MP29" s="60">
        <f t="shared" si="29"/>
        <v>3</v>
      </c>
      <c r="MQ29" s="60">
        <f t="shared" si="29"/>
        <v>0</v>
      </c>
      <c r="MR29" s="60">
        <f t="shared" si="29"/>
        <v>0</v>
      </c>
      <c r="MS29" s="60">
        <f t="shared" si="29"/>
        <v>0</v>
      </c>
      <c r="MT29" s="60">
        <f t="shared" si="29"/>
        <v>0</v>
      </c>
      <c r="MU29" s="60">
        <f t="shared" si="29"/>
        <v>0</v>
      </c>
      <c r="MV29" s="60">
        <f t="shared" si="29"/>
        <v>0</v>
      </c>
      <c r="MW29" s="60">
        <f t="shared" si="29"/>
        <v>0</v>
      </c>
      <c r="MX29" s="60">
        <f t="shared" si="29"/>
        <v>0</v>
      </c>
      <c r="MY29" s="60">
        <f t="shared" si="29"/>
        <v>0</v>
      </c>
      <c r="MZ29" s="60">
        <f t="shared" si="29"/>
        <v>0</v>
      </c>
      <c r="NA29" s="60">
        <f t="shared" si="29"/>
        <v>0</v>
      </c>
      <c r="NB29" s="60">
        <f t="shared" si="29"/>
        <v>0</v>
      </c>
      <c r="NC29" s="60">
        <f t="shared" si="29"/>
        <v>0</v>
      </c>
      <c r="ND29" s="60">
        <f t="shared" si="29"/>
        <v>0</v>
      </c>
      <c r="NE29" s="60">
        <f t="shared" si="29"/>
        <v>0</v>
      </c>
      <c r="NF29" s="60">
        <f t="shared" si="29"/>
        <v>0</v>
      </c>
      <c r="NG29" s="60">
        <f t="shared" si="29"/>
        <v>0</v>
      </c>
      <c r="NH29" s="60">
        <f t="shared" si="29"/>
        <v>0</v>
      </c>
      <c r="NI29" s="60">
        <f t="shared" si="29"/>
        <v>0</v>
      </c>
      <c r="NJ29" s="60">
        <f t="shared" si="29"/>
        <v>0</v>
      </c>
      <c r="NK29" s="60">
        <f t="shared" si="29"/>
        <v>0</v>
      </c>
      <c r="NL29" s="60">
        <f t="shared" si="29"/>
        <v>0</v>
      </c>
      <c r="NM29" s="60">
        <f t="shared" si="29"/>
        <v>0</v>
      </c>
      <c r="NN29" s="60">
        <f t="shared" si="29"/>
        <v>0</v>
      </c>
      <c r="NO29" s="60">
        <f t="shared" si="29"/>
        <v>0</v>
      </c>
      <c r="NP29" s="60">
        <f t="shared" si="29"/>
        <v>0</v>
      </c>
      <c r="NQ29" s="60">
        <f t="shared" si="29"/>
        <v>0</v>
      </c>
      <c r="NR29" s="60">
        <f t="shared" si="29"/>
        <v>0</v>
      </c>
      <c r="NS29" s="60">
        <f t="shared" si="29"/>
        <v>0</v>
      </c>
      <c r="NT29" s="60">
        <f t="shared" si="29"/>
        <v>0</v>
      </c>
      <c r="NU29" s="60">
        <f t="shared" si="29"/>
        <v>0</v>
      </c>
      <c r="NV29" s="60">
        <f t="shared" si="29"/>
        <v>0</v>
      </c>
      <c r="NW29" s="60">
        <f t="shared" si="29"/>
        <v>0</v>
      </c>
      <c r="NX29" s="60">
        <f t="shared" si="29"/>
        <v>0</v>
      </c>
      <c r="NY29" s="60">
        <f t="shared" si="29"/>
        <v>0</v>
      </c>
      <c r="NZ29" s="60">
        <f t="shared" si="29"/>
        <v>0</v>
      </c>
      <c r="OA29" s="60">
        <f t="shared" ref="OA29:QL29" si="30">SUM(OA10:OA24)</f>
        <v>0</v>
      </c>
      <c r="OB29" s="60">
        <f t="shared" si="30"/>
        <v>0</v>
      </c>
      <c r="OC29" s="60">
        <f t="shared" si="30"/>
        <v>0</v>
      </c>
      <c r="OD29" s="60">
        <f t="shared" si="30"/>
        <v>0</v>
      </c>
      <c r="OE29" s="60">
        <f t="shared" si="30"/>
        <v>0</v>
      </c>
      <c r="OF29" s="60">
        <f t="shared" si="30"/>
        <v>0</v>
      </c>
      <c r="OG29" s="60">
        <f t="shared" si="30"/>
        <v>0</v>
      </c>
      <c r="OH29" s="60">
        <f t="shared" si="30"/>
        <v>0</v>
      </c>
      <c r="OI29" s="60">
        <f t="shared" si="30"/>
        <v>0</v>
      </c>
      <c r="OJ29" s="60">
        <f t="shared" si="30"/>
        <v>0</v>
      </c>
      <c r="OK29" s="60">
        <f t="shared" si="30"/>
        <v>0</v>
      </c>
      <c r="OL29" s="60">
        <f t="shared" si="30"/>
        <v>0</v>
      </c>
      <c r="OM29" s="60">
        <f t="shared" si="30"/>
        <v>0</v>
      </c>
      <c r="ON29" s="60">
        <f t="shared" si="30"/>
        <v>0</v>
      </c>
      <c r="OO29" s="60">
        <f t="shared" si="30"/>
        <v>0</v>
      </c>
      <c r="OP29" s="60">
        <f t="shared" si="30"/>
        <v>0</v>
      </c>
      <c r="OQ29" s="60">
        <f t="shared" si="30"/>
        <v>0</v>
      </c>
      <c r="OR29" s="60">
        <f t="shared" si="30"/>
        <v>0</v>
      </c>
      <c r="OS29" s="60">
        <f t="shared" si="30"/>
        <v>0</v>
      </c>
      <c r="OT29" s="60">
        <f t="shared" si="30"/>
        <v>0</v>
      </c>
      <c r="OU29" s="60">
        <f t="shared" si="30"/>
        <v>0</v>
      </c>
      <c r="OV29" s="60">
        <f t="shared" si="30"/>
        <v>0</v>
      </c>
      <c r="OW29" s="60">
        <f t="shared" si="30"/>
        <v>0</v>
      </c>
      <c r="OX29" s="60">
        <f t="shared" si="30"/>
        <v>0</v>
      </c>
      <c r="OY29" s="60">
        <f t="shared" si="30"/>
        <v>0</v>
      </c>
      <c r="OZ29" s="60">
        <f t="shared" si="30"/>
        <v>0</v>
      </c>
      <c r="PA29" s="60">
        <f t="shared" si="30"/>
        <v>0</v>
      </c>
      <c r="PB29" s="60">
        <f t="shared" si="30"/>
        <v>0</v>
      </c>
      <c r="PC29" s="60">
        <f t="shared" si="30"/>
        <v>0</v>
      </c>
      <c r="PD29" s="60">
        <f t="shared" si="30"/>
        <v>0</v>
      </c>
      <c r="PE29" s="60">
        <f t="shared" si="30"/>
        <v>0</v>
      </c>
      <c r="PF29" s="60">
        <f t="shared" si="30"/>
        <v>0</v>
      </c>
      <c r="PG29" s="60">
        <f t="shared" si="30"/>
        <v>0</v>
      </c>
      <c r="PH29" s="60">
        <f t="shared" si="30"/>
        <v>0</v>
      </c>
      <c r="PI29" s="60">
        <f t="shared" si="30"/>
        <v>0</v>
      </c>
      <c r="PJ29" s="60">
        <f t="shared" si="30"/>
        <v>0</v>
      </c>
      <c r="PK29" s="60">
        <f t="shared" si="30"/>
        <v>0</v>
      </c>
      <c r="PL29" s="60">
        <f t="shared" si="30"/>
        <v>0</v>
      </c>
      <c r="PM29" s="60">
        <f t="shared" si="30"/>
        <v>0</v>
      </c>
      <c r="PN29" s="60">
        <f t="shared" si="30"/>
        <v>0</v>
      </c>
      <c r="PO29" s="60">
        <f t="shared" si="30"/>
        <v>0</v>
      </c>
      <c r="PP29" s="60">
        <f t="shared" si="30"/>
        <v>0</v>
      </c>
      <c r="PQ29" s="60">
        <f t="shared" si="30"/>
        <v>0</v>
      </c>
      <c r="PR29" s="60">
        <f t="shared" si="30"/>
        <v>0</v>
      </c>
      <c r="PS29" s="60">
        <f t="shared" si="30"/>
        <v>0</v>
      </c>
      <c r="PT29" s="60">
        <f t="shared" si="30"/>
        <v>0</v>
      </c>
      <c r="PU29" s="60">
        <f t="shared" si="30"/>
        <v>0</v>
      </c>
      <c r="PV29" s="60">
        <f t="shared" si="30"/>
        <v>0</v>
      </c>
      <c r="PW29" s="60">
        <f t="shared" si="30"/>
        <v>0</v>
      </c>
      <c r="PX29" s="60">
        <f t="shared" si="30"/>
        <v>0</v>
      </c>
      <c r="PY29" s="60">
        <f t="shared" si="30"/>
        <v>0</v>
      </c>
      <c r="PZ29" s="60">
        <f t="shared" si="30"/>
        <v>0</v>
      </c>
      <c r="QA29" s="60">
        <f t="shared" si="30"/>
        <v>0</v>
      </c>
      <c r="QB29" s="60">
        <f t="shared" si="30"/>
        <v>0</v>
      </c>
      <c r="QC29" s="60">
        <f t="shared" si="30"/>
        <v>0</v>
      </c>
      <c r="QD29" s="60">
        <f t="shared" si="30"/>
        <v>0</v>
      </c>
      <c r="QE29" s="60">
        <f t="shared" si="30"/>
        <v>0</v>
      </c>
      <c r="QF29" s="60">
        <f t="shared" si="30"/>
        <v>0</v>
      </c>
      <c r="QG29" s="60">
        <f t="shared" si="30"/>
        <v>0</v>
      </c>
      <c r="QH29" s="60">
        <f t="shared" si="30"/>
        <v>0</v>
      </c>
      <c r="QI29" s="60">
        <f t="shared" si="30"/>
        <v>0</v>
      </c>
      <c r="QJ29" s="60">
        <f t="shared" si="30"/>
        <v>0</v>
      </c>
      <c r="QK29" s="60">
        <f t="shared" si="30"/>
        <v>0</v>
      </c>
      <c r="QL29" s="60">
        <f t="shared" si="30"/>
        <v>0</v>
      </c>
      <c r="QM29" s="60">
        <f t="shared" ref="QM29:QT29" si="31">SUM(QM10:QM24)</f>
        <v>0</v>
      </c>
      <c r="QN29" s="60">
        <f t="shared" si="31"/>
        <v>0</v>
      </c>
      <c r="QO29" s="60">
        <f t="shared" si="31"/>
        <v>0</v>
      </c>
      <c r="QP29" s="60">
        <f t="shared" si="31"/>
        <v>0</v>
      </c>
      <c r="QQ29" s="60">
        <f t="shared" si="31"/>
        <v>0</v>
      </c>
      <c r="QR29" s="60">
        <f t="shared" si="31"/>
        <v>0</v>
      </c>
      <c r="QS29" s="60">
        <f t="shared" si="31"/>
        <v>0</v>
      </c>
      <c r="QT29" s="60">
        <f t="shared" si="31"/>
        <v>0</v>
      </c>
    </row>
    <row r="30" spans="1:462" x14ac:dyDescent="0.25">
      <c r="A30" s="62"/>
      <c r="B30" s="62"/>
      <c r="C30" s="62"/>
      <c r="D30" s="62"/>
      <c r="E30" s="62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</row>
    <row r="31" spans="1:462" x14ac:dyDescent="0.25">
      <c r="A31" s="62"/>
      <c r="B31" s="62"/>
      <c r="C31" s="62"/>
      <c r="D31" s="62"/>
      <c r="E31" s="62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</row>
  </sheetData>
  <mergeCells count="69">
    <mergeCell ref="A28:F28"/>
    <mergeCell ref="A2:F2"/>
    <mergeCell ref="A3:F3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  <mergeCell ref="GQ6:HB6"/>
    <mergeCell ref="HC6:HN6"/>
    <mergeCell ref="HO6:HZ6"/>
    <mergeCell ref="IA6:IL6"/>
    <mergeCell ref="BC6:BN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CY5:DV5"/>
    <mergeCell ref="CY6:DJ6"/>
    <mergeCell ref="BO6:BZ6"/>
    <mergeCell ref="CA5:CX5"/>
    <mergeCell ref="CA6:CL6"/>
    <mergeCell ref="CM6:CX6"/>
    <mergeCell ref="DK6:DV6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M4" sqref="M4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25" t="s">
        <v>76</v>
      </c>
      <c r="F6" s="125"/>
      <c r="G6" s="125"/>
      <c r="H6" s="125"/>
      <c r="I6" s="125"/>
      <c r="J6" s="125"/>
      <c r="K6" s="125"/>
      <c r="L6" s="125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25"/>
      <c r="F7" s="125"/>
      <c r="G7" s="125"/>
      <c r="H7" s="125"/>
      <c r="I7" s="125"/>
      <c r="J7" s="125"/>
      <c r="K7" s="125"/>
      <c r="L7" s="125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29"/>
      <c r="F8" s="129"/>
      <c r="G8" s="129"/>
      <c r="H8" s="129"/>
      <c r="I8" s="129"/>
      <c r="J8" s="129"/>
      <c r="K8" s="129"/>
      <c r="L8" s="17"/>
      <c r="M8" s="19"/>
      <c r="AG8"/>
      <c r="AH8"/>
      <c r="AI8"/>
      <c r="AJ8"/>
      <c r="AK8"/>
      <c r="AL8"/>
      <c r="AM8"/>
    </row>
    <row r="9" spans="1:39" x14ac:dyDescent="0.25">
      <c r="B9" s="127" t="s">
        <v>3</v>
      </c>
      <c r="C9" s="127"/>
      <c r="D9" s="127"/>
      <c r="E9" s="127"/>
      <c r="F9" s="130" t="s">
        <v>0</v>
      </c>
      <c r="G9" s="131"/>
      <c r="H9" s="132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27" t="s">
        <v>4</v>
      </c>
      <c r="C10" s="127"/>
      <c r="D10" s="127"/>
      <c r="E10" s="127"/>
      <c r="F10" s="130" t="s">
        <v>10</v>
      </c>
      <c r="G10" s="131"/>
      <c r="H10" s="132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8" t="s">
        <v>6</v>
      </c>
      <c r="C11" s="128"/>
      <c r="D11" s="128"/>
      <c r="E11" s="128"/>
      <c r="F11" s="133" t="str">
        <f>IFERROR(INDEX(MALLA_MENSUAL!$E$10:$E$24, MATCH($F$12, MALLA_MENSUAL!$F$10:$F$24, 0)), "")</f>
        <v/>
      </c>
      <c r="G11" s="134"/>
      <c r="H11" s="135"/>
      <c r="I11" s="21"/>
      <c r="J11" s="20"/>
      <c r="K11" s="139" t="s">
        <v>16</v>
      </c>
      <c r="L11" s="140"/>
      <c r="M11" s="98" t="str">
        <f>TEXT(DATE(2026, MALLA_MENSUAL!B10, 1), "mmmm")</f>
        <v>Marzo</v>
      </c>
      <c r="N11" s="99"/>
      <c r="AG11"/>
      <c r="AH11"/>
      <c r="AI11"/>
      <c r="AJ11"/>
      <c r="AK11"/>
      <c r="AL11"/>
      <c r="AM11"/>
    </row>
    <row r="12" spans="1:39" ht="18.75" x14ac:dyDescent="0.25">
      <c r="B12" s="126" t="s">
        <v>100</v>
      </c>
      <c r="C12" s="126"/>
      <c r="D12" s="126"/>
      <c r="E12" s="126"/>
      <c r="F12" s="136" t="s">
        <v>17</v>
      </c>
      <c r="G12" s="137"/>
      <c r="H12" s="138"/>
      <c r="I12" s="21"/>
      <c r="J12" s="23"/>
      <c r="K12" s="141" t="s">
        <v>77</v>
      </c>
      <c r="L12" s="141"/>
      <c r="M12" s="98"/>
      <c r="N12" s="99"/>
      <c r="AG12"/>
      <c r="AH12"/>
      <c r="AI12"/>
      <c r="AJ12"/>
      <c r="AK12"/>
      <c r="AL12"/>
      <c r="AM12"/>
    </row>
    <row r="13" spans="1:39" ht="15" customHeight="1" x14ac:dyDescent="0.25">
      <c r="B13" s="127" t="s">
        <v>7</v>
      </c>
      <c r="C13" s="127"/>
      <c r="D13" s="127"/>
      <c r="E13" s="127"/>
      <c r="F13" s="130" t="str">
        <f>IFERROR(INDEX(MALLA_MENSUAL!$C$10:$C$24, MATCH($F$12, MALLA_MENSUAL!$F$10:$F$24, 0)), "")</f>
        <v/>
      </c>
      <c r="G13" s="131"/>
      <c r="H13" s="132"/>
      <c r="I13" s="21"/>
      <c r="J13" s="142"/>
      <c r="K13" s="142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12" t="s">
        <v>33</v>
      </c>
      <c r="B15" s="112"/>
      <c r="C15" s="112"/>
      <c r="D15" s="112"/>
      <c r="E15" s="112"/>
      <c r="F15" s="112"/>
      <c r="G15" s="112"/>
      <c r="H15" s="112"/>
    </row>
    <row r="16" spans="1:39" s="8" customFormat="1" ht="11.25" customHeight="1" x14ac:dyDescent="0.25">
      <c r="D16" s="9"/>
    </row>
    <row r="17" spans="1:19" s="8" customFormat="1" ht="15" customHeight="1" x14ac:dyDescent="0.25">
      <c r="A17" s="109" t="s">
        <v>34</v>
      </c>
      <c r="B17" s="110"/>
      <c r="C17" s="110"/>
      <c r="D17" s="111"/>
      <c r="E17" s="113" t="s">
        <v>35</v>
      </c>
      <c r="F17" s="114"/>
      <c r="G17" s="10">
        <f>R22</f>
        <v>310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6" t="s">
        <v>36</v>
      </c>
      <c r="B19" s="107"/>
      <c r="C19" s="108"/>
      <c r="D19" s="36" t="s">
        <v>37</v>
      </c>
      <c r="E19" s="115" t="s">
        <v>38</v>
      </c>
      <c r="F19" s="116"/>
      <c r="G19" s="37" t="s">
        <v>39</v>
      </c>
      <c r="H19" s="37" t="s">
        <v>40</v>
      </c>
      <c r="I19" s="37" t="s">
        <v>41</v>
      </c>
      <c r="J19" s="37" t="s">
        <v>42</v>
      </c>
      <c r="K19" s="37" t="s">
        <v>43</v>
      </c>
      <c r="L19" s="37" t="s">
        <v>44</v>
      </c>
      <c r="M19" s="37" t="s">
        <v>45</v>
      </c>
      <c r="N19" s="37" t="s">
        <v>46</v>
      </c>
      <c r="O19" s="37" t="s">
        <v>47</v>
      </c>
      <c r="P19" s="37" t="s">
        <v>48</v>
      </c>
      <c r="Q19" s="37" t="s">
        <v>49</v>
      </c>
      <c r="R19" s="37" t="s">
        <v>50</v>
      </c>
      <c r="S19" s="38"/>
    </row>
    <row r="20" spans="1:19" s="8" customFormat="1" ht="15" customHeight="1" x14ac:dyDescent="0.25">
      <c r="A20" s="100" t="s">
        <v>51</v>
      </c>
      <c r="B20" s="101"/>
      <c r="C20" s="102"/>
      <c r="D20" s="16" t="s">
        <v>52</v>
      </c>
      <c r="E20" s="117" t="s">
        <v>35</v>
      </c>
      <c r="F20" s="118"/>
      <c r="G20" s="70">
        <f>IF($K$12="MENSUAL",         VLOOKUP($F$12, MALLA_MENSUAL!$F$9:$QT$31, DATA!G20, 0),"ERROR")</f>
        <v>0</v>
      </c>
      <c r="H20" s="70">
        <f>IF($K$12="MENSUAL",         VLOOKUP($F$12, MALLA_MENSUAL!$F$9:$QT$31, DATA!H20, 0),"ERROR")</f>
        <v>0</v>
      </c>
      <c r="I20" s="70">
        <f>IF($K$12="MENSUAL",         VLOOKUP($F$12, MALLA_MENSUAL!$F$9:$QT$31, DATA!I20, 0),"ERROR")</f>
        <v>0</v>
      </c>
      <c r="J20" s="70">
        <f>IF($K$12="MENSUAL",         VLOOKUP($F$12, MALLA_MENSUAL!$F$9:$QT$31, DATA!J20, 0),"ERROR")</f>
        <v>0</v>
      </c>
      <c r="K20" s="70">
        <f>IF($K$12="MENSUAL",         VLOOKUP($F$12, MALLA_MENSUAL!$F$9:$QT$31, DATA!K20, 0),"ERROR")</f>
        <v>1</v>
      </c>
      <c r="L20" s="70">
        <f>IF($K$12="MENSUAL",         VLOOKUP($F$12, MALLA_MENSUAL!$F$9:$QT$31, DATA!L20, 0),"ERROR")</f>
        <v>8</v>
      </c>
      <c r="M20" s="70">
        <f>IF($K$12="MENSUAL",         VLOOKUP($F$12, MALLA_MENSUAL!$F$9:$QT$31, DATA!M20, 0),"ERROR")</f>
        <v>3</v>
      </c>
      <c r="N20" s="70">
        <f>IF($K$12="MENSUAL",         VLOOKUP($F$12, MALLA_MENSUAL!$F$9:$QT$31, DATA!N20, 0),"ERROR")</f>
        <v>1</v>
      </c>
      <c r="O20" s="70">
        <f>IF($K$12="MENSUAL",         VLOOKUP($F$12, MALLA_MENSUAL!$F$9:$QT$31, DATA!O20, 0),"ERROR")</f>
        <v>5</v>
      </c>
      <c r="P20" s="70">
        <f>IF($K$12="MENSUAL",         VLOOKUP($F$12, MALLA_MENSUAL!$F$9:$QT$31, DATA!P20, 0),"ERROR")</f>
        <v>5</v>
      </c>
      <c r="Q20" s="70">
        <f>IF($K$12="MENSUAL",         VLOOKUP($F$12, MALLA_MENSUAL!$F$9:$QT$31, DATA!Q20, 0),"ERROR")</f>
        <v>1</v>
      </c>
      <c r="R20" s="75">
        <f>IF($K$12="MENSUAL",         VLOOKUP($F$12, MALLA_MENSUAL!$F$9:$QT$31, DATA!R20, 0),"ERROR")</f>
        <v>24</v>
      </c>
    </row>
    <row r="21" spans="1:19" s="8" customFormat="1" ht="15" customHeight="1" x14ac:dyDescent="0.25">
      <c r="A21" s="103"/>
      <c r="B21" s="104"/>
      <c r="C21" s="105"/>
      <c r="D21" s="16" t="s">
        <v>53</v>
      </c>
      <c r="E21" s="117" t="s">
        <v>35</v>
      </c>
      <c r="F21" s="118"/>
      <c r="G21" s="49">
        <f>IF($K$12="MENSUAL",         VLOOKUP($F$12, MALLA_MENSUAL!$F$9:$QT$31, DATA!G21, 0),"ERROR")</f>
        <v>0</v>
      </c>
      <c r="H21" s="49">
        <f>IF($K$12="MENSUAL",         VLOOKUP($F$12, MALLA_MENSUAL!$F$9:$QT$31, DATA!H21, 0),"ERROR")</f>
        <v>0</v>
      </c>
      <c r="I21" s="49">
        <f>IF($K$12="MENSUAL",         VLOOKUP($F$12, MALLA_MENSUAL!$F$9:$QT$31, DATA!I21, 0),"ERROR")</f>
        <v>0</v>
      </c>
      <c r="J21" s="49">
        <f>IF($K$12="MENSUAL",         VLOOKUP($F$12, MALLA_MENSUAL!$F$9:$QT$31, DATA!J21, 0),"ERROR")</f>
        <v>0</v>
      </c>
      <c r="K21" s="49">
        <f>IF($K$12="MENSUAL",         VLOOKUP($F$12, MALLA_MENSUAL!$F$9:$QT$31, DATA!K21, 0),"ERROR")</f>
        <v>0</v>
      </c>
      <c r="L21" s="49">
        <f>IF($K$12="MENSUAL",         VLOOKUP($F$12, MALLA_MENSUAL!$F$9:$QT$31, DATA!L21, 0),"ERROR")</f>
        <v>0</v>
      </c>
      <c r="M21" s="49">
        <f>IF($K$12="MENSUAL",         VLOOKUP($F$12, MALLA_MENSUAL!$F$9:$QT$31, DATA!M21, 0),"ERROR")</f>
        <v>0</v>
      </c>
      <c r="N21" s="49">
        <f>IF($K$12="MENSUAL",         VLOOKUP($F$12, MALLA_MENSUAL!$F$9:$QT$31, DATA!N21, 0),"ERROR")</f>
        <v>0</v>
      </c>
      <c r="O21" s="49">
        <f>IF($K$12="MENSUAL",         VLOOKUP($F$12, MALLA_MENSUAL!$F$9:$QT$31, DATA!O21, 0),"ERROR")</f>
        <v>0</v>
      </c>
      <c r="P21" s="49">
        <f>IF($K$12="MENSUAL",         VLOOKUP($F$12, MALLA_MENSUAL!$F$9:$QT$31, DATA!P21, 0),"ERROR")</f>
        <v>0</v>
      </c>
      <c r="Q21" s="49">
        <f>IF($K$12="MENSUAL",         VLOOKUP($F$12, MALLA_MENSUAL!$F$9:$QT$31, DATA!Q21, 0),"ERROR")</f>
        <v>0</v>
      </c>
      <c r="R21" s="49">
        <f>IF($K$12="MENSUAL",         VLOOKUP($F$12, MALLA_MENSUAL!$F$9:$QT$31, DATA!R21, 0),"ERROR")</f>
        <v>0</v>
      </c>
    </row>
    <row r="22" spans="1:19" s="8" customFormat="1" ht="15" customHeight="1" x14ac:dyDescent="0.25">
      <c r="A22" s="100" t="s">
        <v>54</v>
      </c>
      <c r="B22" s="101"/>
      <c r="C22" s="102"/>
      <c r="D22" s="16" t="s">
        <v>52</v>
      </c>
      <c r="E22" s="117" t="s">
        <v>35</v>
      </c>
      <c r="F22" s="118"/>
      <c r="G22" s="71">
        <f>IF($K$12="MENSUAL",         VLOOKUP($F$12, MALLA_MENSUAL!$F$9:$QT$31, DATA!G22, 0),"ERROR")</f>
        <v>0</v>
      </c>
      <c r="H22" s="71">
        <f>IF($K$12="MENSUAL",         VLOOKUP($F$12, MALLA_MENSUAL!$F$9:$QT$31, DATA!H22, 0),"ERROR")</f>
        <v>0</v>
      </c>
      <c r="I22" s="71">
        <f>IF($K$12="MENSUAL",         VLOOKUP($F$12, MALLA_MENSUAL!$F$9:$QT$31, DATA!I22, 0),"ERROR")</f>
        <v>5</v>
      </c>
      <c r="J22" s="71">
        <f>IF($K$12="MENSUAL",         VLOOKUP($F$12, MALLA_MENSUAL!$F$9:$QT$31, DATA!J22, 0),"ERROR")</f>
        <v>6</v>
      </c>
      <c r="K22" s="71">
        <f>IF($K$12="MENSUAL",         VLOOKUP($F$12, MALLA_MENSUAL!$F$9:$QT$31, DATA!K22, 0),"ERROR")</f>
        <v>8</v>
      </c>
      <c r="L22" s="71">
        <f>IF($K$12="MENSUAL",         VLOOKUP($F$12, MALLA_MENSUAL!$F$9:$QT$31, DATA!L22, 0),"ERROR")</f>
        <v>40</v>
      </c>
      <c r="M22" s="71">
        <f>IF($K$12="MENSUAL",         VLOOKUP($F$12, MALLA_MENSUAL!$F$9:$QT$31, DATA!M22, 0),"ERROR")</f>
        <v>66</v>
      </c>
      <c r="N22" s="71">
        <f>IF($K$12="MENSUAL",         VLOOKUP($F$12, MALLA_MENSUAL!$F$9:$QT$31, DATA!N22, 0),"ERROR")</f>
        <v>61</v>
      </c>
      <c r="O22" s="71">
        <f>IF($K$12="MENSUAL",         VLOOKUP($F$12, MALLA_MENSUAL!$F$9:$QT$31, DATA!O22, 0),"ERROR")</f>
        <v>54</v>
      </c>
      <c r="P22" s="71">
        <f>IF($K$12="MENSUAL",         VLOOKUP($F$12, MALLA_MENSUAL!$F$9:$QT$31, DATA!P22, 0),"ERROR")</f>
        <v>62</v>
      </c>
      <c r="Q22" s="71">
        <f>IF($K$12="MENSUAL",         VLOOKUP($F$12, MALLA_MENSUAL!$F$9:$QT$31, DATA!Q22, 0),"ERROR")</f>
        <v>8</v>
      </c>
      <c r="R22" s="76">
        <f>IF($K$12="MENSUAL",         VLOOKUP($F$12, MALLA_MENSUAL!$F$9:$QT$31, DATA!R22, 0),"ERROR")</f>
        <v>310</v>
      </c>
    </row>
    <row r="23" spans="1:19" s="8" customFormat="1" ht="15" customHeight="1" x14ac:dyDescent="0.25">
      <c r="A23" s="103"/>
      <c r="B23" s="104"/>
      <c r="C23" s="105"/>
      <c r="D23" s="16" t="s">
        <v>53</v>
      </c>
      <c r="E23" s="117" t="s">
        <v>35</v>
      </c>
      <c r="F23" s="118"/>
      <c r="G23" s="50">
        <f>IF($K$12="MENSUAL",         VLOOKUP($F$12, MALLA_MENSUAL!$F$9:$QT$31, DATA!G23, 0),"ERROR")</f>
        <v>0</v>
      </c>
      <c r="H23" s="50">
        <f>IF($K$12="MENSUAL",         VLOOKUP($F$12, MALLA_MENSUAL!$F$9:$QT$31, DATA!H23, 0),"ERROR")</f>
        <v>0</v>
      </c>
      <c r="I23" s="50">
        <f>IF($K$12="MENSUAL",         VLOOKUP($F$12, MALLA_MENSUAL!$F$9:$QT$31, DATA!I23, 0),"ERROR")</f>
        <v>0</v>
      </c>
      <c r="J23" s="50">
        <f>IF($K$12="MENSUAL",         VLOOKUP($F$12, MALLA_MENSUAL!$F$9:$QT$31, DATA!J23, 0),"ERROR")</f>
        <v>0</v>
      </c>
      <c r="K23" s="50">
        <f>IF($K$12="MENSUAL",         VLOOKUP($F$12, MALLA_MENSUAL!$F$9:$QT$31, DATA!K23, 0),"ERROR")</f>
        <v>0</v>
      </c>
      <c r="L23" s="50">
        <f>IF($K$12="MENSUAL",         VLOOKUP($F$12, MALLA_MENSUAL!$F$9:$QT$31, DATA!L23, 0),"ERROR")</f>
        <v>0</v>
      </c>
      <c r="M23" s="50">
        <f>IF($K$12="MENSUAL",         VLOOKUP($F$12, MALLA_MENSUAL!$F$9:$QT$31, DATA!M23, 0),"ERROR")</f>
        <v>0</v>
      </c>
      <c r="N23" s="50">
        <f>IF($K$12="MENSUAL",         VLOOKUP($F$12, MALLA_MENSUAL!$F$9:$QT$31, DATA!N23, 0),"ERROR")</f>
        <v>0</v>
      </c>
      <c r="O23" s="50">
        <f>IF($K$12="MENSUAL",         VLOOKUP($F$12, MALLA_MENSUAL!$F$9:$QT$31, DATA!O23, 0),"ERROR")</f>
        <v>0</v>
      </c>
      <c r="P23" s="50">
        <f>IF($K$12="MENSUAL",         VLOOKUP($F$12, MALLA_MENSUAL!$F$9:$QT$31, DATA!P23, 0),"ERROR")</f>
        <v>0</v>
      </c>
      <c r="Q23" s="50">
        <f>IF($K$12="MENSUAL",         VLOOKUP($F$12, MALLA_MENSUAL!$F$9:$QT$31, DATA!Q23, 0),"ERROR")</f>
        <v>0</v>
      </c>
      <c r="R23" s="50">
        <f>IF($K$12="MENSUAL",         VLOOKUP($F$12, MALLA_MENSUAL!$F$9:$QT$31, DATA!R23, 0),"ERROR")</f>
        <v>0</v>
      </c>
    </row>
    <row r="24" spans="1:19" s="8" customFormat="1" ht="15" customHeight="1" x14ac:dyDescent="0.25">
      <c r="A24" s="100" t="s">
        <v>55</v>
      </c>
      <c r="B24" s="101"/>
      <c r="C24" s="102"/>
      <c r="D24" s="16" t="s">
        <v>52</v>
      </c>
      <c r="E24" s="117" t="s">
        <v>35</v>
      </c>
      <c r="F24" s="118"/>
      <c r="G24" s="50">
        <f>IF($K$12="MENSUAL",         VLOOKUP($F$12, MALLA_MENSUAL!$F$9:$QT$31, DATA!G24, 0),"ERROR")</f>
        <v>0</v>
      </c>
      <c r="H24" s="50">
        <f>IF($K$12="MENSUAL",         VLOOKUP($F$12, MALLA_MENSUAL!$F$9:$QT$31, DATA!H24, 0),"ERROR")</f>
        <v>0</v>
      </c>
      <c r="I24" s="71">
        <f>IF($K$12="MENSUAL",         VLOOKUP($F$12, MALLA_MENSUAL!$F$9:$QT$31, DATA!I24, 0),"ERROR")</f>
        <v>0</v>
      </c>
      <c r="J24" s="71">
        <f>IF($K$12="MENSUAL",         VLOOKUP($F$12, MALLA_MENSUAL!$F$9:$QT$31, DATA!J24, 0),"ERROR")</f>
        <v>0</v>
      </c>
      <c r="K24" s="71">
        <f>IF($K$12="MENSUAL",         VLOOKUP($F$12, MALLA_MENSUAL!$F$9:$QT$31, DATA!K24, 0),"ERROR")</f>
        <v>1</v>
      </c>
      <c r="L24" s="71">
        <f>IF($K$12="MENSUAL",         VLOOKUP($F$12, MALLA_MENSUAL!$F$9:$QT$31, DATA!L24, 0),"ERROR")</f>
        <v>8</v>
      </c>
      <c r="M24" s="71">
        <f>IF($K$12="MENSUAL",         VLOOKUP($F$12, MALLA_MENSUAL!$F$9:$QT$31, DATA!M24, 0),"ERROR")</f>
        <v>3</v>
      </c>
      <c r="N24" s="71">
        <f>IF($K$12="MENSUAL",         VLOOKUP($F$12, MALLA_MENSUAL!$F$9:$QT$31, DATA!N24, 0),"ERROR")</f>
        <v>1</v>
      </c>
      <c r="O24" s="71">
        <f>IF($K$12="MENSUAL",         VLOOKUP($F$12, MALLA_MENSUAL!$F$9:$QT$31, DATA!O24, 0),"ERROR")</f>
        <v>5</v>
      </c>
      <c r="P24" s="71">
        <f>IF($K$12="MENSUAL",         VLOOKUP($F$12, MALLA_MENSUAL!$F$9:$QT$31, DATA!P24, 0),"ERROR")</f>
        <v>5</v>
      </c>
      <c r="Q24" s="71">
        <f>IF($K$12="MENSUAL",         VLOOKUP($F$12, MALLA_MENSUAL!$F$9:$QT$31, DATA!Q24, 0),"ERROR")</f>
        <v>1</v>
      </c>
      <c r="R24" s="76">
        <f>IF($K$12="MENSUAL",         VLOOKUP($F$12, MALLA_MENSUAL!$F$9:$QT$31, DATA!R24, 0),"ERROR")</f>
        <v>24</v>
      </c>
      <c r="S24" s="72"/>
    </row>
    <row r="25" spans="1:19" s="8" customFormat="1" ht="15" customHeight="1" x14ac:dyDescent="0.25">
      <c r="A25" s="103"/>
      <c r="B25" s="104"/>
      <c r="C25" s="105"/>
      <c r="D25" s="16" t="s">
        <v>53</v>
      </c>
      <c r="E25" s="117" t="s">
        <v>35</v>
      </c>
      <c r="F25" s="118"/>
      <c r="G25" s="50">
        <f>IF($K$12="MENSUAL",         VLOOKUP($F$12, MALLA_MENSUAL!$F$9:$QT$31, DATA!G25, 0),"ERROR")</f>
        <v>0</v>
      </c>
      <c r="H25" s="50">
        <f>IF($K$12="MENSUAL",         VLOOKUP($F$12, MALLA_MENSUAL!$F$9:$QT$31, DATA!H25, 0),"ERROR")</f>
        <v>0</v>
      </c>
      <c r="I25" s="50">
        <f>IF($K$12="MENSUAL",         VLOOKUP($F$12, MALLA_MENSUAL!$F$9:$QT$31, DATA!I25, 0),"ERROR")</f>
        <v>0</v>
      </c>
      <c r="J25" s="50">
        <f>IF($K$12="MENSUAL",         VLOOKUP($F$12, MALLA_MENSUAL!$F$9:$QT$31, DATA!J25, 0),"ERROR")</f>
        <v>0</v>
      </c>
      <c r="K25" s="50">
        <f>IF($K$12="MENSUAL",         VLOOKUP($F$12, MALLA_MENSUAL!$F$9:$QT$31, DATA!K25, 0),"ERROR")</f>
        <v>0</v>
      </c>
      <c r="L25" s="50">
        <f>IF($K$12="MENSUAL",         VLOOKUP($F$12, MALLA_MENSUAL!$F$9:$QT$31, DATA!L25, 0),"ERROR")</f>
        <v>0</v>
      </c>
      <c r="M25" s="50">
        <f>IF($K$12="MENSUAL",         VLOOKUP($F$12, MALLA_MENSUAL!$F$9:$QT$31, DATA!M25, 0),"ERROR")</f>
        <v>0</v>
      </c>
      <c r="N25" s="50">
        <f>IF($K$12="MENSUAL",         VLOOKUP($F$12, MALLA_MENSUAL!$F$9:$QT$31, DATA!N25, 0),"ERROR")</f>
        <v>0</v>
      </c>
      <c r="O25" s="50">
        <f>IF($K$12="MENSUAL",         VLOOKUP($F$12, MALLA_MENSUAL!$F$9:$QT$31, DATA!O25, 0),"ERROR")</f>
        <v>0</v>
      </c>
      <c r="P25" s="50">
        <f>IF($K$12="MENSUAL",         VLOOKUP($F$12, MALLA_MENSUAL!$F$9:$QT$31, DATA!P25, 0),"ERROR")</f>
        <v>0</v>
      </c>
      <c r="Q25" s="50">
        <f>IF($K$12="MENSUAL",         VLOOKUP($F$12, MALLA_MENSUAL!$F$9:$QT$31, DATA!Q25, 0),"ERROR")</f>
        <v>0</v>
      </c>
      <c r="R25" s="50">
        <f>IF($K$12="MENSUAL",         VLOOKUP($F$12, MALLA_MENSUAL!$F$9:$QT$31, DATA!R25, 0),"ERROR")</f>
        <v>0</v>
      </c>
      <c r="S25" s="72"/>
    </row>
    <row r="26" spans="1:19" s="8" customFormat="1" ht="15" customHeight="1" x14ac:dyDescent="0.25">
      <c r="A26" s="100" t="s">
        <v>56</v>
      </c>
      <c r="B26" s="101"/>
      <c r="C26" s="102"/>
      <c r="D26" s="16" t="s">
        <v>52</v>
      </c>
      <c r="E26" s="117" t="s">
        <v>35</v>
      </c>
      <c r="F26" s="118"/>
      <c r="G26" s="49">
        <f>IF($K$12="MENSUAL",         VLOOKUP($F$12, MALLA_MENSUAL!$F$9:$QT$31, DATA!G26, 0),"ERROR")</f>
        <v>0</v>
      </c>
      <c r="H26" s="49">
        <f>IF($K$12="MENSUAL",         VLOOKUP($F$12, MALLA_MENSUAL!$F$9:$QT$31, DATA!H26, 0),"ERROR")</f>
        <v>0</v>
      </c>
      <c r="I26" s="49">
        <f>IF($K$12="MENSUAL",         VLOOKUP($F$12, MALLA_MENSUAL!$F$9:$QT$31, DATA!I26, 0),"ERROR")</f>
        <v>0</v>
      </c>
      <c r="J26" s="49">
        <f>IF($K$12="MENSUAL",         VLOOKUP($F$12, MALLA_MENSUAL!$F$9:$QT$31, DATA!J26, 0),"ERROR")</f>
        <v>0</v>
      </c>
      <c r="K26" s="70">
        <f>IF($K$12="MENSUAL",         VLOOKUP($F$12, MALLA_MENSUAL!$F$9:$QT$31, DATA!K26, 0),"ERROR")</f>
        <v>0</v>
      </c>
      <c r="L26" s="70">
        <f>IF($K$12="MENSUAL",         VLOOKUP($F$12, MALLA_MENSUAL!$F$9:$QT$31, DATA!L26, 0),"ERROR")</f>
        <v>3</v>
      </c>
      <c r="M26" s="70">
        <f>IF($K$12="MENSUAL",         VLOOKUP($F$12, MALLA_MENSUAL!$F$9:$QT$31, DATA!M26, 0),"ERROR")</f>
        <v>3</v>
      </c>
      <c r="N26" s="49">
        <f>IF($K$12="MENSUAL",         VLOOKUP($F$12, MALLA_MENSUAL!$F$9:$QT$31, DATA!N26, 0),"ERROR")</f>
        <v>0</v>
      </c>
      <c r="O26" s="49">
        <f>IF($K$12="MENSUAL",         VLOOKUP($F$12, MALLA_MENSUAL!$F$9:$QT$31, DATA!O26, 0),"ERROR")</f>
        <v>0</v>
      </c>
      <c r="P26" s="49">
        <f>IF($K$12="MENSUAL",         VLOOKUP($F$12, MALLA_MENSUAL!$F$9:$QT$31, DATA!P26, 0),"ERROR")</f>
        <v>0</v>
      </c>
      <c r="Q26" s="49">
        <f>IF($K$12="MENSUAL",         VLOOKUP($F$12, MALLA_MENSUAL!$F$9:$QT$31, DATA!Q26, 0),"ERROR")</f>
        <v>0</v>
      </c>
      <c r="R26" s="75">
        <f>IF($K$12="MENSUAL",         VLOOKUP($F$12, MALLA_MENSUAL!$F$9:$QT$31, DATA!R26, 0),"ERROR")</f>
        <v>6</v>
      </c>
      <c r="S26" s="72"/>
    </row>
    <row r="27" spans="1:19" s="8" customFormat="1" ht="15" customHeight="1" x14ac:dyDescent="0.25">
      <c r="A27" s="103"/>
      <c r="B27" s="104"/>
      <c r="C27" s="105"/>
      <c r="D27" s="16" t="s">
        <v>53</v>
      </c>
      <c r="E27" s="117" t="s">
        <v>35</v>
      </c>
      <c r="F27" s="118"/>
      <c r="G27" s="49">
        <f>IF($K$12="MENSUAL",         VLOOKUP($F$12, MALLA_MENSUAL!$F$9:$QT$31, DATA!G27, 0),"ERROR")</f>
        <v>0</v>
      </c>
      <c r="H27" s="49">
        <f>IF($K$12="MENSUAL",         VLOOKUP($F$12, MALLA_MENSUAL!$F$9:$QT$31, DATA!H27, 0),"ERROR")</f>
        <v>0</v>
      </c>
      <c r="I27" s="49">
        <f>IF($K$12="MENSUAL",         VLOOKUP($F$12, MALLA_MENSUAL!$F$9:$QT$31, DATA!I27, 0),"ERROR")</f>
        <v>0</v>
      </c>
      <c r="J27" s="49">
        <f>IF($K$12="MENSUAL",         VLOOKUP($F$12, MALLA_MENSUAL!$F$9:$QT$31, DATA!J27, 0),"ERROR")</f>
        <v>0</v>
      </c>
      <c r="K27" s="49">
        <f>IF($K$12="MENSUAL",         VLOOKUP($F$12, MALLA_MENSUAL!$F$9:$QT$31, DATA!K27, 0),"ERROR")</f>
        <v>0</v>
      </c>
      <c r="L27" s="49">
        <f>IF($K$12="MENSUAL",         VLOOKUP($F$12, MALLA_MENSUAL!$F$9:$QT$31, DATA!L27, 0),"ERROR")</f>
        <v>0</v>
      </c>
      <c r="M27" s="49">
        <f>IF($K$12="MENSUAL",         VLOOKUP($F$12, MALLA_MENSUAL!$F$9:$QT$31, DATA!M27, 0),"ERROR")</f>
        <v>0</v>
      </c>
      <c r="N27" s="49">
        <f>IF($K$12="MENSUAL",         VLOOKUP($F$12, MALLA_MENSUAL!$F$9:$QT$31, DATA!N27, 0),"ERROR")</f>
        <v>0</v>
      </c>
      <c r="O27" s="49">
        <f>IF($K$12="MENSUAL",         VLOOKUP($F$12, MALLA_MENSUAL!$F$9:$QT$31, DATA!O27, 0),"ERROR")</f>
        <v>0</v>
      </c>
      <c r="P27" s="49">
        <f>IF($K$12="MENSUAL",         VLOOKUP($F$12, MALLA_MENSUAL!$F$9:$QT$31, DATA!P27, 0),"ERROR")</f>
        <v>0</v>
      </c>
      <c r="Q27" s="49">
        <f>IF($K$12="MENSUAL",         VLOOKUP($F$12, MALLA_MENSUAL!$F$9:$QT$31, DATA!Q27, 0),"ERROR")</f>
        <v>0</v>
      </c>
      <c r="R27" s="49">
        <f>IF($K$12="MENSUAL",         VLOOKUP($F$12, MALLA_MENSUAL!$F$9:$QT$31, DATA!R27, 0),"ERROR")</f>
        <v>0</v>
      </c>
      <c r="S27" s="72"/>
    </row>
    <row r="28" spans="1:19" s="8" customFormat="1" ht="15" customHeight="1" x14ac:dyDescent="0.25">
      <c r="A28" s="100" t="s">
        <v>57</v>
      </c>
      <c r="B28" s="101"/>
      <c r="C28" s="102"/>
      <c r="D28" s="16" t="s">
        <v>52</v>
      </c>
      <c r="E28" s="117" t="s">
        <v>35</v>
      </c>
      <c r="F28" s="118"/>
      <c r="G28" s="49">
        <f>IF($K$12="MENSUAL",         VLOOKUP($F$12, MALLA_MENSUAL!$F$9:$QT$31, DATA!G28, 0),"ERROR")</f>
        <v>0</v>
      </c>
      <c r="H28" s="49">
        <f>IF($K$12="MENSUAL",         VLOOKUP($F$12, MALLA_MENSUAL!$F$9:$QT$31, DATA!H28, 0),"ERROR")</f>
        <v>0</v>
      </c>
      <c r="I28" s="70">
        <f>IF($K$12="MENSUAL",         VLOOKUP($F$12, MALLA_MENSUAL!$F$9:$QT$31, DATA!I28, 0),"ERROR")</f>
        <v>0</v>
      </c>
      <c r="J28" s="70">
        <f>IF($K$12="MENSUAL",         VLOOKUP($F$12, MALLA_MENSUAL!$F$9:$QT$31, DATA!J28, 0),"ERROR")</f>
        <v>0</v>
      </c>
      <c r="K28" s="70">
        <f>IF($K$12="MENSUAL",         VLOOKUP($F$12, MALLA_MENSUAL!$F$9:$QT$31, DATA!K28, 0),"ERROR")</f>
        <v>0</v>
      </c>
      <c r="L28" s="70">
        <f>IF($K$12="MENSUAL",         VLOOKUP($F$12, MALLA_MENSUAL!$F$9:$QT$31, DATA!L28, 0),"ERROR")</f>
        <v>8</v>
      </c>
      <c r="M28" s="70">
        <f>IF($K$12="MENSUAL",         VLOOKUP($F$12, MALLA_MENSUAL!$F$9:$QT$31, DATA!M28, 0),"ERROR")</f>
        <v>4</v>
      </c>
      <c r="N28" s="70">
        <f>IF($K$12="MENSUAL",         VLOOKUP($F$12, MALLA_MENSUAL!$F$9:$QT$31, DATA!N28, 0),"ERROR")</f>
        <v>2</v>
      </c>
      <c r="O28" s="70">
        <f>IF($K$12="MENSUAL",         VLOOKUP($F$12, MALLA_MENSUAL!$F$9:$QT$31, DATA!O28, 0),"ERROR")</f>
        <v>7</v>
      </c>
      <c r="P28" s="49">
        <f>IF($K$12="MENSUAL",         VLOOKUP($F$12, MALLA_MENSUAL!$F$9:$QT$31, DATA!P28, 0),"ERROR")</f>
        <v>0</v>
      </c>
      <c r="Q28" s="49">
        <f>IF($K$12="MENSUAL",         VLOOKUP($F$12, MALLA_MENSUAL!$F$9:$QT$31, DATA!Q28, 0),"ERROR")</f>
        <v>0</v>
      </c>
      <c r="R28" s="75">
        <f>IF($K$12="MENSUAL",         VLOOKUP($F$12, MALLA_MENSUAL!$F$9:$QT$31, DATA!R28, 0),"ERROR")</f>
        <v>21</v>
      </c>
      <c r="S28" s="72"/>
    </row>
    <row r="29" spans="1:19" s="8" customFormat="1" ht="15" customHeight="1" x14ac:dyDescent="0.25">
      <c r="A29" s="103"/>
      <c r="B29" s="104"/>
      <c r="C29" s="105"/>
      <c r="D29" s="16" t="s">
        <v>53</v>
      </c>
      <c r="E29" s="117" t="s">
        <v>35</v>
      </c>
      <c r="F29" s="118"/>
      <c r="G29" s="49">
        <f>IF($K$12="MENSUAL",         VLOOKUP($F$12, MALLA_MENSUAL!$F$9:$QT$31, DATA!G29, 0),"ERROR")</f>
        <v>0</v>
      </c>
      <c r="H29" s="49">
        <f>IF($K$12="MENSUAL",         VLOOKUP($F$12, MALLA_MENSUAL!$F$9:$QT$31, DATA!H29, 0),"ERROR")</f>
        <v>0</v>
      </c>
      <c r="I29" s="49">
        <f>IF($K$12="MENSUAL",         VLOOKUP($F$12, MALLA_MENSUAL!$F$9:$QT$31, DATA!I29, 0),"ERROR")</f>
        <v>0</v>
      </c>
      <c r="J29" s="49">
        <f>IF($K$12="MENSUAL",         VLOOKUP($F$12, MALLA_MENSUAL!$F$9:$QT$31, DATA!J29, 0),"ERROR")</f>
        <v>0</v>
      </c>
      <c r="K29" s="49">
        <f>IF($K$12="MENSUAL",         VLOOKUP($F$12, MALLA_MENSUAL!$F$9:$QT$31, DATA!K29, 0),"ERROR")</f>
        <v>0</v>
      </c>
      <c r="L29" s="49">
        <f>IF($K$12="MENSUAL",         VLOOKUP($F$12, MALLA_MENSUAL!$F$9:$QT$31, DATA!L29, 0),"ERROR")</f>
        <v>0</v>
      </c>
      <c r="M29" s="49">
        <f>IF($K$12="MENSUAL",         VLOOKUP($F$12, MALLA_MENSUAL!$F$9:$QT$31, DATA!M29, 0),"ERROR")</f>
        <v>0</v>
      </c>
      <c r="N29" s="49">
        <f>IF($K$12="MENSUAL",         VLOOKUP($F$12, MALLA_MENSUAL!$F$9:$QT$31, DATA!N29, 0),"ERROR")</f>
        <v>0</v>
      </c>
      <c r="O29" s="49">
        <f>IF($K$12="MENSUAL",         VLOOKUP($F$12, MALLA_MENSUAL!$F$9:$QT$31, DATA!O29, 0),"ERROR")</f>
        <v>0</v>
      </c>
      <c r="P29" s="49">
        <f>IF($K$12="MENSUAL",         VLOOKUP($F$12, MALLA_MENSUAL!$F$9:$QT$31, DATA!P29, 0),"ERROR")</f>
        <v>0</v>
      </c>
      <c r="Q29" s="49">
        <f>IF($K$12="MENSUAL",         VLOOKUP($F$12, MALLA_MENSUAL!$F$9:$QT$31, DATA!Q29, 0),"ERROR")</f>
        <v>0</v>
      </c>
      <c r="R29" s="49">
        <f>IF($K$12="MENSUAL",         VLOOKUP($F$12, MALLA_MENSUAL!$F$9:$QT$31, DATA!R29, 0),"ERROR")</f>
        <v>0</v>
      </c>
      <c r="S29" s="72"/>
    </row>
    <row r="30" spans="1:19" s="8" customFormat="1" ht="15" customHeight="1" x14ac:dyDescent="0.25">
      <c r="A30" s="100" t="s">
        <v>58</v>
      </c>
      <c r="B30" s="101"/>
      <c r="C30" s="102"/>
      <c r="D30" s="16" t="s">
        <v>52</v>
      </c>
      <c r="E30" s="117" t="s">
        <v>35</v>
      </c>
      <c r="F30" s="118"/>
      <c r="G30" s="49">
        <f>IF($K$12="MENSUAL",         VLOOKUP($F$12, MALLA_MENSUAL!$F$9:$QT$31, DATA!G30, 0),"ERROR")</f>
        <v>0</v>
      </c>
      <c r="H30" s="49">
        <f>IF($K$12="MENSUAL",         VLOOKUP($F$12, MALLA_MENSUAL!$F$9:$QT$31, DATA!H30, 0),"ERROR")</f>
        <v>0</v>
      </c>
      <c r="I30" s="49">
        <f>IF($K$12="MENSUAL",         VLOOKUP($F$12, MALLA_MENSUAL!$F$9:$QT$31, DATA!I30, 0),"ERROR")</f>
        <v>0</v>
      </c>
      <c r="J30" s="49">
        <f>IF($K$12="MENSUAL",         VLOOKUP($F$12, MALLA_MENSUAL!$F$9:$QT$31, DATA!J30, 0),"ERROR")</f>
        <v>0</v>
      </c>
      <c r="K30" s="49">
        <f>IF($K$12="MENSUAL",         VLOOKUP($F$12, MALLA_MENSUAL!$F$9:$QT$31, DATA!K30, 0),"ERROR")</f>
        <v>0</v>
      </c>
      <c r="L30" s="49">
        <f>IF($K$12="MENSUAL",         VLOOKUP($F$12, MALLA_MENSUAL!$F$9:$QT$31, DATA!L30, 0),"ERROR")</f>
        <v>0</v>
      </c>
      <c r="M30" s="49">
        <f>IF($K$12="MENSUAL",         VLOOKUP($F$12, MALLA_MENSUAL!$F$9:$QT$31, DATA!M30, 0),"ERROR")</f>
        <v>0</v>
      </c>
      <c r="N30" s="49">
        <f>IF($K$12="MENSUAL",         VLOOKUP($F$12, MALLA_MENSUAL!$F$9:$QT$31, DATA!N30, 0),"ERROR")</f>
        <v>0</v>
      </c>
      <c r="O30" s="49">
        <f>IF($K$12="MENSUAL",         VLOOKUP($F$12, MALLA_MENSUAL!$F$9:$QT$31, DATA!O30, 0),"ERROR")</f>
        <v>0</v>
      </c>
      <c r="P30" s="70">
        <f>IF($K$12="MENSUAL",         VLOOKUP($F$12, MALLA_MENSUAL!$F$9:$QT$31, DATA!P30, 0),"ERROR")</f>
        <v>4</v>
      </c>
      <c r="Q30" s="70">
        <f>IF($K$12="MENSUAL",         VLOOKUP($F$12, MALLA_MENSUAL!$F$9:$QT$31, DATA!Q30, 0),"ERROR")</f>
        <v>1</v>
      </c>
      <c r="R30" s="75">
        <f>IF($K$12="MENSUAL",         VLOOKUP($F$12, MALLA_MENSUAL!$F$9:$QT$31, DATA!R30, 0),"ERROR")</f>
        <v>5</v>
      </c>
      <c r="S30" s="72"/>
    </row>
    <row r="31" spans="1:19" s="8" customFormat="1" ht="15" customHeight="1" x14ac:dyDescent="0.25">
      <c r="A31" s="103"/>
      <c r="B31" s="104"/>
      <c r="C31" s="105"/>
      <c r="D31" s="16" t="s">
        <v>53</v>
      </c>
      <c r="E31" s="117" t="s">
        <v>35</v>
      </c>
      <c r="F31" s="118"/>
      <c r="G31" s="49">
        <f>IF($K$12="MENSUAL",         VLOOKUP($F$12, MALLA_MENSUAL!$F$9:$QT$31, DATA!G31, 0),"ERROR")</f>
        <v>0</v>
      </c>
      <c r="H31" s="49">
        <f>IF($K$12="MENSUAL",         VLOOKUP($F$12, MALLA_MENSUAL!$F$9:$QT$31, DATA!H31, 0),"ERROR")</f>
        <v>0</v>
      </c>
      <c r="I31" s="49">
        <f>IF($K$12="MENSUAL",         VLOOKUP($F$12, MALLA_MENSUAL!$F$9:$QT$31, DATA!I31, 0),"ERROR")</f>
        <v>0</v>
      </c>
      <c r="J31" s="49">
        <f>IF($K$12="MENSUAL",         VLOOKUP($F$12, MALLA_MENSUAL!$F$9:$QT$31, DATA!J31, 0),"ERROR")</f>
        <v>0</v>
      </c>
      <c r="K31" s="49">
        <f>IF($K$12="MENSUAL",         VLOOKUP($F$12, MALLA_MENSUAL!$F$9:$QT$31, DATA!K31, 0),"ERROR")</f>
        <v>0</v>
      </c>
      <c r="L31" s="49">
        <f>IF($K$12="MENSUAL",         VLOOKUP($F$12, MALLA_MENSUAL!$F$9:$QT$31, DATA!L31, 0),"ERROR")</f>
        <v>0</v>
      </c>
      <c r="M31" s="49">
        <f>IF($K$12="MENSUAL",         VLOOKUP($F$12, MALLA_MENSUAL!$F$9:$QT$31, DATA!M31, 0),"ERROR")</f>
        <v>0</v>
      </c>
      <c r="N31" s="49">
        <f>IF($K$12="MENSUAL",         VLOOKUP($F$12, MALLA_MENSUAL!$F$9:$QT$31, DATA!N31, 0),"ERROR")</f>
        <v>0</v>
      </c>
      <c r="O31" s="49">
        <f>IF($K$12="MENSUAL",         VLOOKUP($F$12, MALLA_MENSUAL!$F$9:$QT$31, DATA!O31, 0),"ERROR")</f>
        <v>0</v>
      </c>
      <c r="P31" s="70">
        <f>IF($K$12="MENSUAL",         VLOOKUP($F$12, MALLA_MENSUAL!$F$9:$QT$31, DATA!P31, 0),"ERROR")</f>
        <v>10</v>
      </c>
      <c r="Q31" s="49">
        <f>IF($K$12="MENSUAL",         VLOOKUP($F$12, MALLA_MENSUAL!$F$9:$QT$31, DATA!Q31, 0),"ERROR")</f>
        <v>0</v>
      </c>
      <c r="R31" s="75">
        <f>IF($K$12="MENSUAL",         VLOOKUP($F$12, MALLA_MENSUAL!$F$9:$QT$31, DATA!R31, 0),"ERROR")</f>
        <v>10</v>
      </c>
      <c r="S31" s="72"/>
    </row>
    <row r="32" spans="1:19" s="8" customFormat="1" ht="15" customHeight="1" x14ac:dyDescent="0.25">
      <c r="A32" s="100" t="s">
        <v>59</v>
      </c>
      <c r="B32" s="101"/>
      <c r="C32" s="102"/>
      <c r="D32" s="16" t="s">
        <v>52</v>
      </c>
      <c r="E32" s="117" t="s">
        <v>35</v>
      </c>
      <c r="F32" s="118"/>
      <c r="G32" s="49">
        <f>IF($K$12="MENSUAL",         VLOOKUP($F$12, MALLA_MENSUAL!$F$9:$QT$31, DATA!G32, 0),"ERROR")</f>
        <v>0</v>
      </c>
      <c r="H32" s="49">
        <f>IF($K$12="MENSUAL",         VLOOKUP($F$12, MALLA_MENSUAL!$F$9:$QT$31, DATA!H32, 0),"ERROR")</f>
        <v>0</v>
      </c>
      <c r="I32" s="70">
        <f>IF($K$12="MENSUAL",         VLOOKUP($F$12, MALLA_MENSUAL!$F$9:$QT$31, DATA!I32, 0),"ERROR")</f>
        <v>0</v>
      </c>
      <c r="J32" s="70">
        <f>IF($K$12="MENSUAL",         VLOOKUP($F$12, MALLA_MENSUAL!$F$9:$QT$31, DATA!J32, 0),"ERROR")</f>
        <v>0</v>
      </c>
      <c r="K32" s="70">
        <f>IF($K$12="MENSUAL",         VLOOKUP($F$12, MALLA_MENSUAL!$F$9:$QT$31, DATA!K32, 0),"ERROR")</f>
        <v>1</v>
      </c>
      <c r="L32" s="70">
        <f>IF($K$12="MENSUAL",         VLOOKUP($F$12, MALLA_MENSUAL!$F$9:$QT$31, DATA!L32, 0),"ERROR")</f>
        <v>4</v>
      </c>
      <c r="M32" s="70">
        <f>IF($K$12="MENSUAL",         VLOOKUP($F$12, MALLA_MENSUAL!$F$9:$QT$31, DATA!M32, 0),"ERROR")</f>
        <v>4</v>
      </c>
      <c r="N32" s="70">
        <f>IF($K$12="MENSUAL",         VLOOKUP($F$12, MALLA_MENSUAL!$F$9:$QT$31, DATA!N32, 0),"ERROR")</f>
        <v>1</v>
      </c>
      <c r="O32" s="70">
        <f>IF($K$12="MENSUAL",         VLOOKUP($F$12, MALLA_MENSUAL!$F$9:$QT$31, DATA!O32, 0),"ERROR")</f>
        <v>4</v>
      </c>
      <c r="P32" s="70">
        <f>IF($K$12="MENSUAL",         VLOOKUP($F$12, MALLA_MENSUAL!$F$9:$QT$31, DATA!P32, 0),"ERROR")</f>
        <v>14</v>
      </c>
      <c r="Q32" s="70">
        <f>IF($K$12="MENSUAL",         VLOOKUP($F$12, MALLA_MENSUAL!$F$9:$QT$31, DATA!Q32, 0),"ERROR")</f>
        <v>0</v>
      </c>
      <c r="R32" s="75">
        <f>IF($K$12="MENSUAL",         VLOOKUP($F$12, MALLA_MENSUAL!$F$9:$QT$31, DATA!R32, 0),"ERROR")</f>
        <v>18</v>
      </c>
      <c r="S32" s="72"/>
    </row>
    <row r="33" spans="1:19" s="8" customFormat="1" ht="15" customHeight="1" x14ac:dyDescent="0.25">
      <c r="A33" s="103"/>
      <c r="B33" s="104"/>
      <c r="C33" s="105"/>
      <c r="D33" s="16" t="s">
        <v>53</v>
      </c>
      <c r="E33" s="117" t="s">
        <v>35</v>
      </c>
      <c r="F33" s="118"/>
      <c r="G33" s="49">
        <f>IF($K$12="MENSUAL",         VLOOKUP($F$12, MALLA_MENSUAL!$F$9:$QT$31, DATA!G33, 0),"ERROR")</f>
        <v>0</v>
      </c>
      <c r="H33" s="49">
        <f>IF($K$12="MENSUAL",         VLOOKUP($F$12, MALLA_MENSUAL!$F$9:$QT$31, DATA!H33, 0),"ERROR")</f>
        <v>0</v>
      </c>
      <c r="I33" s="49">
        <f>IF($K$12="MENSUAL",         VLOOKUP($F$12, MALLA_MENSUAL!$F$9:$QT$31, DATA!I33, 0),"ERROR")</f>
        <v>0</v>
      </c>
      <c r="J33" s="49">
        <f>IF($K$12="MENSUAL",         VLOOKUP($F$12, MALLA_MENSUAL!$F$9:$QT$31, DATA!J33, 0),"ERROR")</f>
        <v>0</v>
      </c>
      <c r="K33" s="49">
        <f>IF($K$12="MENSUAL",         VLOOKUP($F$12, MALLA_MENSUAL!$F$9:$QT$31, DATA!K33, 0),"ERROR")</f>
        <v>0</v>
      </c>
      <c r="L33" s="49">
        <f>IF($K$12="MENSUAL",         VLOOKUP($F$12, MALLA_MENSUAL!$F$9:$QT$31, DATA!L33, 0),"ERROR")</f>
        <v>0</v>
      </c>
      <c r="M33" s="49">
        <f>IF($K$12="MENSUAL",         VLOOKUP($F$12, MALLA_MENSUAL!$F$9:$QT$31, DATA!M33, 0),"ERROR")</f>
        <v>0</v>
      </c>
      <c r="N33" s="49">
        <f>IF($K$12="MENSUAL",         VLOOKUP($F$12, MALLA_MENSUAL!$F$9:$QT$31, DATA!N33, 0),"ERROR")</f>
        <v>0</v>
      </c>
      <c r="O33" s="49">
        <f>IF($K$12="MENSUAL",         VLOOKUP($F$12, MALLA_MENSUAL!$F$9:$QT$31, DATA!O33, 0),"ERROR")</f>
        <v>0</v>
      </c>
      <c r="P33" s="49">
        <f>IF($K$12="MENSUAL",         VLOOKUP($F$12, MALLA_MENSUAL!$F$9:$QT$31, DATA!P33, 0),"ERROR")</f>
        <v>0</v>
      </c>
      <c r="Q33" s="49">
        <f>IF($K$12="MENSUAL",         VLOOKUP($F$12, MALLA_MENSUAL!$F$9:$QT$31, DATA!Q33, 0),"ERROR")</f>
        <v>0</v>
      </c>
      <c r="R33" s="49">
        <f>IF($K$12="MENSUAL",         VLOOKUP($F$12, MALLA_MENSUAL!$F$9:$QT$31,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12" t="s">
        <v>60</v>
      </c>
      <c r="B35" s="112"/>
      <c r="C35" s="112"/>
      <c r="D35" s="112"/>
      <c r="E35" s="112"/>
      <c r="F35" s="112"/>
      <c r="G35" s="112"/>
      <c r="H35" s="112"/>
    </row>
    <row r="36" spans="1:19" s="8" customFormat="1" ht="12" customHeight="1" x14ac:dyDescent="0.25">
      <c r="D36" s="9"/>
    </row>
    <row r="37" spans="1:19" s="8" customFormat="1" ht="15" customHeight="1" x14ac:dyDescent="0.25">
      <c r="A37" s="109" t="s">
        <v>34</v>
      </c>
      <c r="B37" s="110"/>
      <c r="C37" s="110"/>
      <c r="D37" s="111"/>
      <c r="E37" s="113" t="s">
        <v>61</v>
      </c>
      <c r="F37" s="114"/>
      <c r="G37" s="10">
        <f>SUM(R40:R51)</f>
        <v>532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6" t="s">
        <v>36</v>
      </c>
      <c r="B39" s="107"/>
      <c r="C39" s="108"/>
      <c r="D39" s="36" t="s">
        <v>37</v>
      </c>
      <c r="E39" s="115" t="s">
        <v>38</v>
      </c>
      <c r="F39" s="116"/>
      <c r="G39" s="37" t="s">
        <v>39</v>
      </c>
      <c r="H39" s="37" t="s">
        <v>40</v>
      </c>
      <c r="I39" s="37" t="s">
        <v>41</v>
      </c>
      <c r="J39" s="37" t="s">
        <v>42</v>
      </c>
      <c r="K39" s="37" t="s">
        <v>43</v>
      </c>
      <c r="L39" s="37" t="s">
        <v>44</v>
      </c>
      <c r="M39" s="37" t="s">
        <v>45</v>
      </c>
      <c r="N39" s="37" t="s">
        <v>46</v>
      </c>
      <c r="O39" s="37" t="s">
        <v>47</v>
      </c>
      <c r="P39" s="37" t="s">
        <v>48</v>
      </c>
      <c r="Q39" s="37" t="s">
        <v>49</v>
      </c>
      <c r="R39" s="37" t="s">
        <v>50</v>
      </c>
      <c r="S39" s="38"/>
    </row>
    <row r="40" spans="1:19" s="8" customFormat="1" ht="15" customHeight="1" x14ac:dyDescent="0.25">
      <c r="A40" s="100" t="s">
        <v>62</v>
      </c>
      <c r="B40" s="101"/>
      <c r="C40" s="102"/>
      <c r="D40" s="16" t="s">
        <v>52</v>
      </c>
      <c r="E40" s="117" t="s">
        <v>63</v>
      </c>
      <c r="F40" s="118"/>
      <c r="G40" s="70">
        <f>IF($K$12="MENSUAL",         VLOOKUP($F$12, MALLA_MENSUAL!$F$9:$QT$31, DATA!G40, 0),"ERROR")</f>
        <v>0</v>
      </c>
      <c r="H40" s="70">
        <f>IF($K$12="MENSUAL",         VLOOKUP($F$12, MALLA_MENSUAL!$F$9:$QT$31, DATA!H40, 0),"ERROR")</f>
        <v>0</v>
      </c>
      <c r="I40" s="70">
        <f>IF($K$12="MENSUAL",         VLOOKUP($F$12, MALLA_MENSUAL!$F$9:$QT$31, DATA!I40, 0),"ERROR")</f>
        <v>0</v>
      </c>
      <c r="J40" s="70">
        <f>IF($K$12="MENSUAL",         VLOOKUP($F$12, MALLA_MENSUAL!$F$9:$QT$31, DATA!J40, 0),"ERROR")</f>
        <v>0</v>
      </c>
      <c r="K40" s="70">
        <f>IF($K$12="MENSUAL",         VLOOKUP($F$12, MALLA_MENSUAL!$F$9:$QT$31, DATA!K40, 0),"ERROR")</f>
        <v>0</v>
      </c>
      <c r="L40" s="70">
        <f>IF($K$12="MENSUAL",         VLOOKUP($F$12, MALLA_MENSUAL!$F$9:$QT$31, DATA!L40, 0),"ERROR")</f>
        <v>0</v>
      </c>
      <c r="M40" s="70">
        <f>IF($K$12="MENSUAL",         VLOOKUP($F$12, MALLA_MENSUAL!$F$9:$QT$31, DATA!M40, 0),"ERROR")</f>
        <v>0</v>
      </c>
      <c r="N40" s="70">
        <f>IF($K$12="MENSUAL",         VLOOKUP($F$12, MALLA_MENSUAL!$F$9:$QT$31, DATA!N40, 0),"ERROR")</f>
        <v>4</v>
      </c>
      <c r="O40" s="70">
        <f>IF($K$12="MENSUAL",         VLOOKUP($F$12, MALLA_MENSUAL!$F$9:$QT$31, DATA!O40, 0),"ERROR")</f>
        <v>7</v>
      </c>
      <c r="P40" s="70">
        <f>IF($K$12="MENSUAL",         VLOOKUP($F$12, MALLA_MENSUAL!$F$9:$QT$31, DATA!P40, 0),"ERROR")</f>
        <v>18</v>
      </c>
      <c r="Q40" s="70">
        <f>IF($K$12="MENSUAL",         VLOOKUP($F$12, MALLA_MENSUAL!$F$9:$QT$31, DATA!Q40, 0),"ERROR")</f>
        <v>1</v>
      </c>
      <c r="R40" s="75">
        <f>IF($K$12="MENSUAL",         VLOOKUP($F$12, MALLA_MENSUAL!$F$9:$QT$31, DATA!R40, 0),"ERROR")</f>
        <v>30</v>
      </c>
    </row>
    <row r="41" spans="1:19" s="8" customFormat="1" ht="15" customHeight="1" x14ac:dyDescent="0.25">
      <c r="A41" s="103"/>
      <c r="B41" s="104"/>
      <c r="C41" s="105"/>
      <c r="D41" s="16" t="s">
        <v>53</v>
      </c>
      <c r="E41" s="117" t="s">
        <v>63</v>
      </c>
      <c r="F41" s="118"/>
      <c r="G41" s="49">
        <f>IF($K$12="MENSUAL",         VLOOKUP($F$12, MALLA_MENSUAL!$F$9:$QT$31, DATA!G41, 0),"ERROR")</f>
        <v>0</v>
      </c>
      <c r="H41" s="49">
        <f>IF($K$12="MENSUAL",         VLOOKUP($F$12, MALLA_MENSUAL!$F$9:$QT$31, DATA!H41, 0),"ERROR")</f>
        <v>0</v>
      </c>
      <c r="I41" s="49">
        <f>IF($K$12="MENSUAL",         VLOOKUP($F$12, MALLA_MENSUAL!$F$9:$QT$31, DATA!I41, 0),"ERROR")</f>
        <v>0</v>
      </c>
      <c r="J41" s="49">
        <f>IF($K$12="MENSUAL",         VLOOKUP($F$12, MALLA_MENSUAL!$F$9:$QT$31, DATA!J41, 0),"ERROR")</f>
        <v>0</v>
      </c>
      <c r="K41" s="49">
        <f>IF($K$12="MENSUAL",         VLOOKUP($F$12, MALLA_MENSUAL!$F$9:$QT$31, DATA!K41, 0),"ERROR")</f>
        <v>0</v>
      </c>
      <c r="L41" s="49">
        <f>IF($K$12="MENSUAL",         VLOOKUP($F$12, MALLA_MENSUAL!$F$9:$QT$31, DATA!L41, 0),"ERROR")</f>
        <v>0</v>
      </c>
      <c r="M41" s="70">
        <f>IF($K$12="MENSUAL",         VLOOKUP($F$12, MALLA_MENSUAL!$F$9:$QT$31, DATA!M41, 0),"ERROR")</f>
        <v>0</v>
      </c>
      <c r="N41" s="70">
        <f>IF($K$12="MENSUAL",         VLOOKUP($F$12, MALLA_MENSUAL!$F$9:$QT$31, DATA!N41, 0),"ERROR")</f>
        <v>0</v>
      </c>
      <c r="O41" s="70">
        <f>IF($K$12="MENSUAL",         VLOOKUP($F$12, MALLA_MENSUAL!$F$9:$QT$31, DATA!O41, 0),"ERROR")</f>
        <v>0</v>
      </c>
      <c r="P41" s="70">
        <f>IF($K$12="MENSUAL",         VLOOKUP($F$12, MALLA_MENSUAL!$F$9:$QT$31, DATA!P41, 0),"ERROR")</f>
        <v>0</v>
      </c>
      <c r="Q41" s="49">
        <f>IF($K$12="MENSUAL",         VLOOKUP($F$12, MALLA_MENSUAL!$F$9:$QT$31, DATA!Q41, 0),"ERROR")</f>
        <v>0</v>
      </c>
      <c r="R41" s="75">
        <f>IF($K$12="MENSUAL",         VLOOKUP($F$12, MALLA_MENSUAL!$F$9:$QT$31, DATA!R41, 0),"ERROR")</f>
        <v>0</v>
      </c>
    </row>
    <row r="42" spans="1:19" s="8" customFormat="1" ht="15" customHeight="1" x14ac:dyDescent="0.25">
      <c r="A42" s="100" t="s">
        <v>64</v>
      </c>
      <c r="B42" s="101"/>
      <c r="C42" s="102"/>
      <c r="D42" s="16" t="s">
        <v>52</v>
      </c>
      <c r="E42" s="117" t="s">
        <v>63</v>
      </c>
      <c r="F42" s="118"/>
      <c r="G42" s="70">
        <f>IF($K$12="MENSUAL",         VLOOKUP($F$12, MALLA_MENSUAL!$F$9:$QT$31, DATA!G42, 0),"ERROR")</f>
        <v>0</v>
      </c>
      <c r="H42" s="70">
        <f>IF($K$12="MENSUAL",         VLOOKUP($F$12, MALLA_MENSUAL!$F$9:$QT$31, DATA!H42, 0),"ERROR")</f>
        <v>0</v>
      </c>
      <c r="I42" s="70">
        <f>IF($K$12="MENSUAL",         VLOOKUP($F$12, MALLA_MENSUAL!$F$9:$QT$31, DATA!I42, 0),"ERROR")</f>
        <v>0</v>
      </c>
      <c r="J42" s="70">
        <f>IF($K$12="MENSUAL",         VLOOKUP($F$12, MALLA_MENSUAL!$F$9:$QT$31, DATA!J42, 0),"ERROR")</f>
        <v>0</v>
      </c>
      <c r="K42" s="70">
        <f>IF($K$12="MENSUAL",         VLOOKUP($F$12, MALLA_MENSUAL!$F$9:$QT$31, DATA!K42, 0),"ERROR")</f>
        <v>0</v>
      </c>
      <c r="L42" s="70">
        <f>IF($K$12="MENSUAL",         VLOOKUP($F$12, MALLA_MENSUAL!$F$9:$QT$31, DATA!L42, 0),"ERROR")</f>
        <v>1</v>
      </c>
      <c r="M42" s="70">
        <f>IF($K$12="MENSUAL",         VLOOKUP($F$12, MALLA_MENSUAL!$F$9:$QT$31, DATA!M42, 0),"ERROR")</f>
        <v>2</v>
      </c>
      <c r="N42" s="70">
        <f>IF($K$12="MENSUAL",         VLOOKUP($F$12, MALLA_MENSUAL!$F$9:$QT$31, DATA!N42, 0),"ERROR")</f>
        <v>0</v>
      </c>
      <c r="O42" s="70">
        <f>IF($K$12="MENSUAL",         VLOOKUP($F$12, MALLA_MENSUAL!$F$9:$QT$31, DATA!O42, 0),"ERROR")</f>
        <v>3</v>
      </c>
      <c r="P42" s="70">
        <f>IF($K$12="MENSUAL",         VLOOKUP($F$12, MALLA_MENSUAL!$F$9:$QT$31, DATA!P42, 0),"ERROR")</f>
        <v>6</v>
      </c>
      <c r="Q42" s="70">
        <f>IF($K$12="MENSUAL",         VLOOKUP($F$12, MALLA_MENSUAL!$F$9:$QT$31, DATA!Q42, 0),"ERROR")</f>
        <v>0</v>
      </c>
      <c r="R42" s="75">
        <f>IF($K$12="MENSUAL",         VLOOKUP($F$12, MALLA_MENSUAL!$F$9:$QT$31, DATA!R42, 0),"ERROR")</f>
        <v>12</v>
      </c>
    </row>
    <row r="43" spans="1:19" s="8" customFormat="1" ht="15" customHeight="1" x14ac:dyDescent="0.25">
      <c r="A43" s="103"/>
      <c r="B43" s="104"/>
      <c r="C43" s="105"/>
      <c r="D43" s="16" t="s">
        <v>53</v>
      </c>
      <c r="E43" s="117" t="s">
        <v>63</v>
      </c>
      <c r="F43" s="118"/>
      <c r="G43" s="49">
        <f>IF($K$12="MENSUAL",         VLOOKUP($F$12, MALLA_MENSUAL!$F$9:$QT$31, DATA!G43, 0),"ERROR")</f>
        <v>0</v>
      </c>
      <c r="H43" s="49">
        <f>IF($K$12="MENSUAL",         VLOOKUP($F$12, MALLA_MENSUAL!$F$9:$QT$31, DATA!H43, 0),"ERROR")</f>
        <v>0</v>
      </c>
      <c r="I43" s="49">
        <f>IF($K$12="MENSUAL",         VLOOKUP($F$12, MALLA_MENSUAL!$F$9:$QT$31, DATA!I43, 0),"ERROR")</f>
        <v>0</v>
      </c>
      <c r="J43" s="49">
        <f>IF($K$12="MENSUAL",         VLOOKUP($F$12, MALLA_MENSUAL!$F$9:$QT$31, DATA!J43, 0),"ERROR")</f>
        <v>0</v>
      </c>
      <c r="K43" s="49">
        <f>IF($K$12="MENSUAL",         VLOOKUP($F$12, MALLA_MENSUAL!$F$9:$QT$31, DATA!K43, 0),"ERROR")</f>
        <v>0</v>
      </c>
      <c r="L43" s="49">
        <f>IF($K$12="MENSUAL",         VLOOKUP($F$12, MALLA_MENSUAL!$F$9:$QT$31, DATA!L43, 0),"ERROR")</f>
        <v>0</v>
      </c>
      <c r="M43" s="70">
        <f>IF($K$12="MENSUAL",         VLOOKUP($F$12, MALLA_MENSUAL!$F$9:$QT$31, DATA!M43, 0),"ERROR")</f>
        <v>0</v>
      </c>
      <c r="N43" s="70">
        <f>IF($K$12="MENSUAL",         VLOOKUP($F$12, MALLA_MENSUAL!$F$9:$QT$31, DATA!N43, 0),"ERROR")</f>
        <v>0</v>
      </c>
      <c r="O43" s="70">
        <f>IF($K$12="MENSUAL",         VLOOKUP($F$12, MALLA_MENSUAL!$F$9:$QT$31, DATA!O43, 0),"ERROR")</f>
        <v>0</v>
      </c>
      <c r="P43" s="70">
        <f>IF($K$12="MENSUAL",         VLOOKUP($F$12, MALLA_MENSUAL!$F$9:$QT$31, DATA!P43, 0),"ERROR")</f>
        <v>0</v>
      </c>
      <c r="Q43" s="49">
        <f>IF($K$12="MENSUAL",         VLOOKUP($F$12, MALLA_MENSUAL!$F$9:$QT$31, DATA!Q43, 0),"ERROR")</f>
        <v>0</v>
      </c>
      <c r="R43" s="75">
        <f>IF($K$12="MENSUAL",         VLOOKUP($F$12, MALLA_MENSUAL!$F$9:$QT$31, DATA!R43, 0),"ERROR")</f>
        <v>0</v>
      </c>
    </row>
    <row r="44" spans="1:19" s="8" customFormat="1" ht="15" customHeight="1" x14ac:dyDescent="0.25">
      <c r="A44" s="100" t="s">
        <v>65</v>
      </c>
      <c r="B44" s="101"/>
      <c r="C44" s="102"/>
      <c r="D44" s="16" t="s">
        <v>52</v>
      </c>
      <c r="E44" s="117" t="s">
        <v>63</v>
      </c>
      <c r="F44" s="118"/>
      <c r="G44" s="70">
        <f>IF($K$12="MENSUAL",         VLOOKUP($F$12, MALLA_MENSUAL!$F$9:$QT$31, DATA!G44, 0),"ERROR")</f>
        <v>0</v>
      </c>
      <c r="H44" s="70">
        <f>IF($K$12="MENSUAL",         VLOOKUP($F$12, MALLA_MENSUAL!$F$9:$QT$31, DATA!H44, 0),"ERROR")</f>
        <v>0</v>
      </c>
      <c r="I44" s="70">
        <f>IF($K$12="MENSUAL",         VLOOKUP($F$12, MALLA_MENSUAL!$F$9:$QT$31, DATA!I44, 0),"ERROR")</f>
        <v>0</v>
      </c>
      <c r="J44" s="70">
        <f>IF($K$12="MENSUAL",         VLOOKUP($F$12, MALLA_MENSUAL!$F$9:$QT$31, DATA!J44, 0),"ERROR")</f>
        <v>0</v>
      </c>
      <c r="K44" s="70">
        <f>IF($K$12="MENSUAL",         VLOOKUP($F$12, MALLA_MENSUAL!$F$9:$QT$31, DATA!K44, 0),"ERROR")</f>
        <v>1</v>
      </c>
      <c r="L44" s="70">
        <f>IF($K$12="MENSUAL",         VLOOKUP($F$12, MALLA_MENSUAL!$F$9:$QT$31, DATA!L44, 0),"ERROR")</f>
        <v>2</v>
      </c>
      <c r="M44" s="70">
        <f>IF($K$12="MENSUAL",         VLOOKUP($F$12, MALLA_MENSUAL!$F$9:$QT$31, DATA!M44, 0),"ERROR")</f>
        <v>11</v>
      </c>
      <c r="N44" s="70">
        <f>IF($K$12="MENSUAL",         VLOOKUP($F$12, MALLA_MENSUAL!$F$9:$QT$31, DATA!N44, 0),"ERROR")</f>
        <v>4</v>
      </c>
      <c r="O44" s="70">
        <f>IF($K$12="MENSUAL",         VLOOKUP($F$12, MALLA_MENSUAL!$F$9:$QT$31, DATA!O44, 0),"ERROR")</f>
        <v>16</v>
      </c>
      <c r="P44" s="70">
        <f>IF($K$12="MENSUAL",         VLOOKUP($F$12, MALLA_MENSUAL!$F$9:$QT$31, DATA!P44, 0),"ERROR")</f>
        <v>17</v>
      </c>
      <c r="Q44" s="70">
        <f>IF($K$12="MENSUAL",         VLOOKUP($F$12, MALLA_MENSUAL!$F$9:$QT$31, DATA!Q44, 0),"ERROR")</f>
        <v>5</v>
      </c>
      <c r="R44" s="75">
        <f>IF($K$12="MENSUAL",         VLOOKUP($F$12, MALLA_MENSUAL!$F$9:$QT$31, DATA!R44, 0),"ERROR")</f>
        <v>56</v>
      </c>
    </row>
    <row r="45" spans="1:19" s="8" customFormat="1" ht="15" customHeight="1" x14ac:dyDescent="0.25">
      <c r="A45" s="103"/>
      <c r="B45" s="104"/>
      <c r="C45" s="105"/>
      <c r="D45" s="16" t="s">
        <v>53</v>
      </c>
      <c r="E45" s="117" t="s">
        <v>63</v>
      </c>
      <c r="F45" s="118"/>
      <c r="G45" s="49">
        <f>IF($K$12="MENSUAL",         VLOOKUP($F$12, MALLA_MENSUAL!$F$9:$QT$31, DATA!G45, 0),"ERROR")</f>
        <v>0</v>
      </c>
      <c r="H45" s="49">
        <f>IF($K$12="MENSUAL",         VLOOKUP($F$12, MALLA_MENSUAL!$F$9:$QT$31, DATA!H45, 0),"ERROR")</f>
        <v>0</v>
      </c>
      <c r="I45" s="49">
        <f>IF($K$12="MENSUAL",         VLOOKUP($F$12, MALLA_MENSUAL!$F$9:$QT$31, DATA!I45, 0),"ERROR")</f>
        <v>0</v>
      </c>
      <c r="J45" s="49">
        <f>IF($K$12="MENSUAL",         VLOOKUP($F$12, MALLA_MENSUAL!$F$9:$QT$31, DATA!J45, 0),"ERROR")</f>
        <v>0</v>
      </c>
      <c r="K45" s="49">
        <f>IF($K$12="MENSUAL",         VLOOKUP($F$12, MALLA_MENSUAL!$F$9:$QT$31, DATA!K45, 0),"ERROR")</f>
        <v>0</v>
      </c>
      <c r="L45" s="49">
        <f>IF($K$12="MENSUAL",         VLOOKUP($F$12, MALLA_MENSUAL!$F$9:$QT$31, DATA!L45, 0),"ERROR")</f>
        <v>0</v>
      </c>
      <c r="M45" s="70">
        <f>IF($K$12="MENSUAL",         VLOOKUP($F$12, MALLA_MENSUAL!$F$9:$QT$31, DATA!M45, 0),"ERROR")</f>
        <v>0</v>
      </c>
      <c r="N45" s="70">
        <f>IF($K$12="MENSUAL",         VLOOKUP($F$12, MALLA_MENSUAL!$F$9:$QT$31, DATA!N45, 0),"ERROR")</f>
        <v>0</v>
      </c>
      <c r="O45" s="70">
        <f>IF($K$12="MENSUAL",         VLOOKUP($F$12, MALLA_MENSUAL!$F$9:$QT$31, DATA!O45, 0),"ERROR")</f>
        <v>0</v>
      </c>
      <c r="P45" s="70">
        <f>IF($K$12="MENSUAL",         VLOOKUP($F$12, MALLA_MENSUAL!$F$9:$QT$31, DATA!P45, 0),"ERROR")</f>
        <v>0</v>
      </c>
      <c r="Q45" s="49">
        <f>IF($K$12="MENSUAL",         VLOOKUP($F$12, MALLA_MENSUAL!$F$9:$QT$31, DATA!Q45, 0),"ERROR")</f>
        <v>0</v>
      </c>
      <c r="R45" s="75">
        <f>IF($K$12="MENSUAL",         VLOOKUP($F$12, MALLA_MENSUAL!$F$9:$QT$31, DATA!R45, 0),"ERROR")</f>
        <v>0</v>
      </c>
    </row>
    <row r="46" spans="1:19" s="8" customFormat="1" ht="15" customHeight="1" x14ac:dyDescent="0.25">
      <c r="A46" s="100" t="s">
        <v>66</v>
      </c>
      <c r="B46" s="101"/>
      <c r="C46" s="102"/>
      <c r="D46" s="16" t="s">
        <v>52</v>
      </c>
      <c r="E46" s="117" t="s">
        <v>63</v>
      </c>
      <c r="F46" s="118"/>
      <c r="G46" s="70">
        <f>IF($K$12="MENSUAL",         VLOOKUP($F$12, MALLA_MENSUAL!$F$9:$QT$31, DATA!G46, 0),"ERROR")</f>
        <v>0</v>
      </c>
      <c r="H46" s="70">
        <f>IF($K$12="MENSUAL",         VLOOKUP($F$12, MALLA_MENSUAL!$F$9:$QT$31, DATA!H46, 0),"ERROR")</f>
        <v>0</v>
      </c>
      <c r="I46" s="70">
        <f>IF($K$12="MENSUAL",         VLOOKUP($F$12, MALLA_MENSUAL!$F$9:$QT$31, DATA!I46, 0),"ERROR")</f>
        <v>0</v>
      </c>
      <c r="J46" s="70">
        <f>IF($K$12="MENSUAL",         VLOOKUP($F$12, MALLA_MENSUAL!$F$9:$QT$31, DATA!J46, 0),"ERROR")</f>
        <v>0</v>
      </c>
      <c r="K46" s="70">
        <f>IF($K$12="MENSUAL",         VLOOKUP($F$12, MALLA_MENSUAL!$F$9:$QT$31, DATA!K46, 0),"ERROR")</f>
        <v>0</v>
      </c>
      <c r="L46" s="70">
        <f>IF($K$12="MENSUAL",         VLOOKUP($F$12, MALLA_MENSUAL!$F$9:$QT$31, DATA!L46, 0),"ERROR")</f>
        <v>5</v>
      </c>
      <c r="M46" s="70">
        <f>IF($K$12="MENSUAL",         VLOOKUP($F$12, MALLA_MENSUAL!$F$9:$QT$31, DATA!M46, 0),"ERROR")</f>
        <v>21</v>
      </c>
      <c r="N46" s="70">
        <f>IF($K$12="MENSUAL",         VLOOKUP($F$12, MALLA_MENSUAL!$F$9:$QT$31, DATA!N46, 0),"ERROR")</f>
        <v>6</v>
      </c>
      <c r="O46" s="70">
        <f>IF($K$12="MENSUAL",         VLOOKUP($F$12, MALLA_MENSUAL!$F$9:$QT$31, DATA!O46, 0),"ERROR")</f>
        <v>5</v>
      </c>
      <c r="P46" s="70">
        <f>IF($K$12="MENSUAL",         VLOOKUP($F$12, MALLA_MENSUAL!$F$9:$QT$31, DATA!P46, 0),"ERROR")</f>
        <v>20</v>
      </c>
      <c r="Q46" s="70">
        <f>IF($K$12="MENSUAL",         VLOOKUP($F$12, MALLA_MENSUAL!$F$9:$QT$31, DATA!Q46, 0),"ERROR")</f>
        <v>6</v>
      </c>
      <c r="R46" s="75">
        <f>IF($K$12="MENSUAL",         VLOOKUP($F$12, MALLA_MENSUAL!$F$9:$QT$31, DATA!R46, 0),"ERROR")</f>
        <v>63</v>
      </c>
    </row>
    <row r="47" spans="1:19" s="8" customFormat="1" ht="15" customHeight="1" x14ac:dyDescent="0.25">
      <c r="A47" s="103"/>
      <c r="B47" s="104"/>
      <c r="C47" s="105"/>
      <c r="D47" s="16" t="s">
        <v>53</v>
      </c>
      <c r="E47" s="117" t="s">
        <v>63</v>
      </c>
      <c r="F47" s="118"/>
      <c r="G47" s="15">
        <f>IF($K$12="MENSUAL",         VLOOKUP($F$12, MALLA_MENSUAL!$F$9:$QT$31, DATA!G47, 0),"ERROR")</f>
        <v>0</v>
      </c>
      <c r="H47" s="15">
        <f>IF($K$12="MENSUAL",         VLOOKUP($F$12, MALLA_MENSUAL!$F$9:$QT$31, DATA!H47, 0),"ERROR")</f>
        <v>0</v>
      </c>
      <c r="I47" s="15">
        <f>IF($K$12="MENSUAL",         VLOOKUP($F$12, MALLA_MENSUAL!$F$9:$QT$31, DATA!I47, 0),"ERROR")</f>
        <v>0</v>
      </c>
      <c r="J47" s="15">
        <f>IF($K$12="MENSUAL",         VLOOKUP($F$12, MALLA_MENSUAL!$F$9:$QT$31, DATA!J47, 0),"ERROR")</f>
        <v>0</v>
      </c>
      <c r="K47" s="15">
        <f>IF($K$12="MENSUAL",         VLOOKUP($F$12, MALLA_MENSUAL!$F$9:$QT$31, DATA!K47, 0),"ERROR")</f>
        <v>0</v>
      </c>
      <c r="L47" s="15">
        <f>IF($K$12="MENSUAL",         VLOOKUP($F$12, MALLA_MENSUAL!$F$9:$QT$31, DATA!L47, 0),"ERROR")</f>
        <v>0</v>
      </c>
      <c r="M47" s="70">
        <f>IF($K$12="MENSUAL",         VLOOKUP($F$12, MALLA_MENSUAL!$F$9:$QT$31, DATA!M47, 0),"ERROR")</f>
        <v>0</v>
      </c>
      <c r="N47" s="70">
        <f>IF($K$12="MENSUAL",         VLOOKUP($F$12, MALLA_MENSUAL!$F$9:$QT$31, DATA!N47, 0),"ERROR")</f>
        <v>1</v>
      </c>
      <c r="O47" s="70">
        <f>IF($K$12="MENSUAL",         VLOOKUP($F$12, MALLA_MENSUAL!$F$9:$QT$31, DATA!O47, 0),"ERROR")</f>
        <v>0</v>
      </c>
      <c r="P47" s="70">
        <f>IF($K$12="MENSUAL",         VLOOKUP($F$12, MALLA_MENSUAL!$F$9:$QT$31, DATA!P47, 0),"ERROR")</f>
        <v>0</v>
      </c>
      <c r="Q47" s="15">
        <f>IF($K$12="MENSUAL",         VLOOKUP($F$12, MALLA_MENSUAL!$F$9:$QT$31, DATA!Q47, 0),"ERROR")</f>
        <v>0</v>
      </c>
      <c r="R47" s="75">
        <f>IF($K$12="MENSUAL",         VLOOKUP($F$12, MALLA_MENSUAL!$F$9:$QT$31, DATA!R47, 0),"ERROR")</f>
        <v>1</v>
      </c>
    </row>
    <row r="48" spans="1:19" s="8" customFormat="1" ht="15" customHeight="1" x14ac:dyDescent="0.25">
      <c r="A48" s="100" t="s">
        <v>67</v>
      </c>
      <c r="B48" s="101"/>
      <c r="C48" s="102"/>
      <c r="D48" s="16" t="s">
        <v>52</v>
      </c>
      <c r="E48" s="117" t="s">
        <v>63</v>
      </c>
      <c r="F48" s="118"/>
      <c r="G48" s="15">
        <f>IF($K$12="MENSUAL",         VLOOKUP($F$12, MALLA_MENSUAL!$F$9:$QT$31, DATA!G48, 0),"ERROR")</f>
        <v>0</v>
      </c>
      <c r="H48" s="15">
        <f>IF($K$12="MENSUAL",         VLOOKUP($F$12, MALLA_MENSUAL!$F$9:$QT$31, DATA!H48, 0),"ERROR")</f>
        <v>0</v>
      </c>
      <c r="I48" s="70">
        <f>IF($K$12="MENSUAL",         VLOOKUP($F$12, MALLA_MENSUAL!$F$9:$QT$31, DATA!I48, 0),"ERROR")</f>
        <v>0</v>
      </c>
      <c r="J48" s="70">
        <f>IF($K$12="MENSUAL",         VLOOKUP($F$12, MALLA_MENSUAL!$F$9:$QT$31, DATA!J48, 0),"ERROR")</f>
        <v>0</v>
      </c>
      <c r="K48" s="70">
        <f>IF($K$12="MENSUAL",         VLOOKUP($F$12, MALLA_MENSUAL!$F$9:$QT$31, DATA!K48, 0),"ERROR")</f>
        <v>1</v>
      </c>
      <c r="L48" s="70">
        <f>IF($K$12="MENSUAL",         VLOOKUP($F$12, MALLA_MENSUAL!$F$9:$QT$31, DATA!L48, 0),"ERROR")</f>
        <v>26</v>
      </c>
      <c r="M48" s="70">
        <f>IF($K$12="MENSUAL",         VLOOKUP($F$12, MALLA_MENSUAL!$F$9:$QT$31, DATA!M48, 0),"ERROR")</f>
        <v>30</v>
      </c>
      <c r="N48" s="70">
        <f>IF($K$12="MENSUAL",         VLOOKUP($F$12, MALLA_MENSUAL!$F$9:$QT$31, DATA!N48, 0),"ERROR")</f>
        <v>22</v>
      </c>
      <c r="O48" s="70">
        <f>IF($K$12="MENSUAL",         VLOOKUP($F$12, MALLA_MENSUAL!$F$9:$QT$31, DATA!O48, 0),"ERROR")</f>
        <v>13</v>
      </c>
      <c r="P48" s="70">
        <f>IF($K$12="MENSUAL",         VLOOKUP($F$12, MALLA_MENSUAL!$F$9:$QT$31, DATA!P48, 0),"ERROR")</f>
        <v>15</v>
      </c>
      <c r="Q48" s="70">
        <f>IF($K$12="MENSUAL",         VLOOKUP($F$12, MALLA_MENSUAL!$F$9:$QT$31, DATA!Q48, 0),"ERROR")</f>
        <v>4</v>
      </c>
      <c r="R48" s="75">
        <f>IF($K$12="MENSUAL",         VLOOKUP($F$12, MALLA_MENSUAL!$F$9:$QT$31, DATA!R48, 0),"ERROR")</f>
        <v>111</v>
      </c>
      <c r="S48" s="72"/>
    </row>
    <row r="49" spans="1:19" s="8" customFormat="1" ht="15" customHeight="1" x14ac:dyDescent="0.25">
      <c r="A49" s="103"/>
      <c r="B49" s="104"/>
      <c r="C49" s="105"/>
      <c r="D49" s="16" t="s">
        <v>53</v>
      </c>
      <c r="E49" s="117" t="s">
        <v>63</v>
      </c>
      <c r="F49" s="118"/>
      <c r="G49" s="15">
        <f>IF($K$12="MENSUAL",         VLOOKUP($F$12, MALLA_MENSUAL!$F$9:$QT$31, DATA!G49, 0),"ERROR")</f>
        <v>0</v>
      </c>
      <c r="H49" s="15">
        <f>IF($K$12="MENSUAL",         VLOOKUP($F$12, MALLA_MENSUAL!$F$9:$QT$31, DATA!H49, 0),"ERROR")</f>
        <v>0</v>
      </c>
      <c r="I49" s="15">
        <f>IF($K$12="MENSUAL",         VLOOKUP($F$12, MALLA_MENSUAL!$F$9:$QT$31, DATA!I49, 0),"ERROR")</f>
        <v>0</v>
      </c>
      <c r="J49" s="15">
        <f>IF($K$12="MENSUAL",         VLOOKUP($F$12, MALLA_MENSUAL!$F$9:$QT$31, DATA!J49, 0),"ERROR")</f>
        <v>0</v>
      </c>
      <c r="K49" s="15">
        <f>IF($K$12="MENSUAL",         VLOOKUP($F$12, MALLA_MENSUAL!$F$9:$QT$31, DATA!K49, 0),"ERROR")</f>
        <v>0</v>
      </c>
      <c r="L49" s="15">
        <f>IF($K$12="MENSUAL",         VLOOKUP($F$12, MALLA_MENSUAL!$F$9:$QT$31, DATA!L49, 0),"ERROR")</f>
        <v>0</v>
      </c>
      <c r="M49" s="70">
        <f>IF($K$12="MENSUAL",         VLOOKUP($F$12, MALLA_MENSUAL!$F$9:$QT$31, DATA!M49, 0),"ERROR")</f>
        <v>0</v>
      </c>
      <c r="N49" s="70">
        <f>IF($K$12="MENSUAL",         VLOOKUP($F$12, MALLA_MENSUAL!$F$9:$QT$31, DATA!N49, 0),"ERROR")</f>
        <v>0</v>
      </c>
      <c r="O49" s="70">
        <f>IF($K$12="MENSUAL",         VLOOKUP($F$12, MALLA_MENSUAL!$F$9:$QT$31, DATA!O49, 0),"ERROR")</f>
        <v>0</v>
      </c>
      <c r="P49" s="70">
        <f>IF($K$12="MENSUAL",         VLOOKUP($F$12, MALLA_MENSUAL!$F$9:$QT$31, DATA!P49, 0),"ERROR")</f>
        <v>1</v>
      </c>
      <c r="Q49" s="15">
        <f>IF($K$12="MENSUAL",         VLOOKUP($F$12, MALLA_MENSUAL!$F$9:$QT$31, DATA!Q49, 0),"ERROR")</f>
        <v>0</v>
      </c>
      <c r="R49" s="75">
        <f>IF($K$12="MENSUAL",         VLOOKUP($F$12, MALLA_MENSUAL!$F$9:$QT$31, DATA!R49, 0),"ERROR")</f>
        <v>1</v>
      </c>
      <c r="S49" s="72"/>
    </row>
    <row r="50" spans="1:19" s="8" customFormat="1" ht="15" customHeight="1" x14ac:dyDescent="0.25">
      <c r="A50" s="100" t="s">
        <v>68</v>
      </c>
      <c r="B50" s="101"/>
      <c r="C50" s="102"/>
      <c r="D50" s="16" t="s">
        <v>52</v>
      </c>
      <c r="E50" s="117" t="s">
        <v>63</v>
      </c>
      <c r="F50" s="118"/>
      <c r="G50" s="15">
        <f>IF($K$12="MENSUAL",         VLOOKUP($F$12, MALLA_MENSUAL!$F$9:$QT$31, DATA!G50, 0),"ERROR")</f>
        <v>0</v>
      </c>
      <c r="H50" s="15">
        <f>IF($K$12="MENSUAL",         VLOOKUP($F$12, MALLA_MENSUAL!$F$9:$QT$31, DATA!H50, 0),"ERROR")</f>
        <v>0</v>
      </c>
      <c r="I50" s="70">
        <f>IF($K$12="MENSUAL",         VLOOKUP($F$12, MALLA_MENSUAL!$F$9:$QT$31, DATA!I50, 0),"ERROR")</f>
        <v>0</v>
      </c>
      <c r="J50" s="70">
        <f>IF($K$12="MENSUAL",         VLOOKUP($F$12, MALLA_MENSUAL!$F$9:$QT$31, DATA!J50, 0),"ERROR")</f>
        <v>0</v>
      </c>
      <c r="K50" s="70">
        <f>IF($K$12="MENSUAL",         VLOOKUP($F$12, MALLA_MENSUAL!$F$9:$QT$31, DATA!K50, 0),"ERROR")</f>
        <v>1</v>
      </c>
      <c r="L50" s="70">
        <f>IF($K$12="MENSUAL",         VLOOKUP($F$12, MALLA_MENSUAL!$F$9:$QT$31, DATA!L50, 0),"ERROR")</f>
        <v>33</v>
      </c>
      <c r="M50" s="70">
        <f>IF($K$12="MENSUAL",         VLOOKUP($F$12, MALLA_MENSUAL!$F$9:$QT$31, DATA!M50, 0),"ERROR")</f>
        <v>56</v>
      </c>
      <c r="N50" s="70">
        <f>IF($K$12="MENSUAL",         VLOOKUP($F$12, MALLA_MENSUAL!$F$9:$QT$31, DATA!N50, 0),"ERROR")</f>
        <v>65</v>
      </c>
      <c r="O50" s="70">
        <f>IF($K$12="MENSUAL",         VLOOKUP($F$12, MALLA_MENSUAL!$F$9:$QT$31, DATA!O50, 0),"ERROR")</f>
        <v>47</v>
      </c>
      <c r="P50" s="70">
        <f>IF($K$12="MENSUAL",         VLOOKUP($F$12, MALLA_MENSUAL!$F$9:$QT$31, DATA!P50, 0),"ERROR")</f>
        <v>46</v>
      </c>
      <c r="Q50" s="70">
        <f>IF($K$12="MENSUAL",         VLOOKUP($F$12, MALLA_MENSUAL!$F$9:$QT$31, DATA!Q50, 0),"ERROR")</f>
        <v>7</v>
      </c>
      <c r="R50" s="75">
        <f>IF($K$12="MENSUAL",         VLOOKUP($F$12, MALLA_MENSUAL!$F$9:$QT$31, DATA!R50, 0),"ERROR")</f>
        <v>255</v>
      </c>
      <c r="S50" s="72"/>
    </row>
    <row r="51" spans="1:19" s="8" customFormat="1" ht="15" customHeight="1" x14ac:dyDescent="0.25">
      <c r="A51" s="103"/>
      <c r="B51" s="104"/>
      <c r="C51" s="105"/>
      <c r="D51" s="16" t="s">
        <v>53</v>
      </c>
      <c r="E51" s="117" t="s">
        <v>63</v>
      </c>
      <c r="F51" s="118"/>
      <c r="G51" s="15">
        <f>IF($K$12="MENSUAL",         VLOOKUP($F$12, MALLA_MENSUAL!$F$9:$QT$31, DATA!G51, 0),"ERROR")</f>
        <v>0</v>
      </c>
      <c r="H51" s="15">
        <f>IF($K$12="MENSUAL",         VLOOKUP($F$12, MALLA_MENSUAL!$F$9:$QT$31, DATA!H51, 0),"ERROR")</f>
        <v>0</v>
      </c>
      <c r="I51" s="15">
        <f>IF($K$12="MENSUAL",         VLOOKUP($F$12, MALLA_MENSUAL!$F$9:$QT$31, DATA!I51, 0),"ERROR")</f>
        <v>0</v>
      </c>
      <c r="J51" s="15">
        <f>IF($K$12="MENSUAL",         VLOOKUP($F$12, MALLA_MENSUAL!$F$9:$QT$31, DATA!J51, 0),"ERROR")</f>
        <v>0</v>
      </c>
      <c r="K51" s="15">
        <f>IF($K$12="MENSUAL",         VLOOKUP($F$12, MALLA_MENSUAL!$F$9:$QT$31, DATA!K51, 0),"ERROR")</f>
        <v>0</v>
      </c>
      <c r="L51" s="15">
        <f>IF($K$12="MENSUAL",         VLOOKUP($F$12, MALLA_MENSUAL!$F$9:$QT$31, DATA!L51, 0),"ERROR")</f>
        <v>0</v>
      </c>
      <c r="M51" s="70">
        <f>IF($K$12="MENSUAL",         VLOOKUP($F$12, MALLA_MENSUAL!$F$9:$QT$31, DATA!M51, 0),"ERROR")</f>
        <v>0</v>
      </c>
      <c r="N51" s="70">
        <f>IF($K$12="MENSUAL",         VLOOKUP($F$12, MALLA_MENSUAL!$F$9:$QT$31, DATA!N51, 0),"ERROR")</f>
        <v>0</v>
      </c>
      <c r="O51" s="70">
        <f>IF($K$12="MENSUAL",         VLOOKUP($F$12, MALLA_MENSUAL!$F$9:$QT$31, DATA!O51, 0),"ERROR")</f>
        <v>3</v>
      </c>
      <c r="P51" s="70">
        <f>IF($K$12="MENSUAL",         VLOOKUP($F$12, MALLA_MENSUAL!$F$9:$QT$31, DATA!P51, 0),"ERROR")</f>
        <v>0</v>
      </c>
      <c r="Q51" s="15">
        <f>IF($K$12="MENSUAL",         VLOOKUP($F$12, MALLA_MENSUAL!$F$9:$QT$31, DATA!Q51, 0),"ERROR")</f>
        <v>0</v>
      </c>
      <c r="R51" s="75">
        <f>IF($K$12="MENSUAL",         VLOOKUP($F$12, MALLA_MENSUAL!$F$9:$QT$31, DATA!R51, 0),"ERROR")</f>
        <v>3</v>
      </c>
      <c r="S51" s="72"/>
    </row>
    <row r="52" spans="1:19" s="8" customFormat="1" ht="18" customHeight="1" x14ac:dyDescent="0.25">
      <c r="D52" s="9"/>
      <c r="S52" s="72"/>
    </row>
    <row r="53" spans="1:19" s="8" customFormat="1" ht="18" customHeight="1" x14ac:dyDescent="0.25">
      <c r="A53" s="112" t="s">
        <v>69</v>
      </c>
      <c r="B53" s="112"/>
      <c r="C53" s="112"/>
      <c r="D53" s="112"/>
      <c r="E53" s="112"/>
      <c r="F53" s="112"/>
      <c r="G53" s="112"/>
      <c r="H53" s="112"/>
      <c r="S53" s="72"/>
    </row>
    <row r="54" spans="1:19" s="8" customFormat="1" ht="9.75" customHeight="1" x14ac:dyDescent="0.25">
      <c r="D54" s="9"/>
    </row>
    <row r="55" spans="1:19" s="8" customFormat="1" ht="15" customHeight="1" x14ac:dyDescent="0.25">
      <c r="A55" s="109" t="s">
        <v>34</v>
      </c>
      <c r="B55" s="110"/>
      <c r="C55" s="110"/>
      <c r="D55" s="111"/>
      <c r="E55" s="113" t="s">
        <v>61</v>
      </c>
      <c r="F55" s="114"/>
      <c r="G55" s="10">
        <f>SUM(R58:R69)</f>
        <v>5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06" t="s">
        <v>36</v>
      </c>
      <c r="B57" s="107"/>
      <c r="C57" s="108"/>
      <c r="D57" s="36" t="s">
        <v>37</v>
      </c>
      <c r="E57" s="115" t="s">
        <v>38</v>
      </c>
      <c r="F57" s="116"/>
      <c r="G57" s="37" t="s">
        <v>39</v>
      </c>
      <c r="H57" s="37" t="s">
        <v>40</v>
      </c>
      <c r="I57" s="37" t="s">
        <v>41</v>
      </c>
      <c r="J57" s="37" t="s">
        <v>42</v>
      </c>
      <c r="K57" s="37" t="s">
        <v>43</v>
      </c>
      <c r="L57" s="37" t="s">
        <v>44</v>
      </c>
      <c r="M57" s="37" t="s">
        <v>45</v>
      </c>
      <c r="N57" s="37" t="s">
        <v>46</v>
      </c>
      <c r="O57" s="37" t="s">
        <v>47</v>
      </c>
      <c r="P57" s="37" t="s">
        <v>48</v>
      </c>
      <c r="Q57" s="37" t="s">
        <v>49</v>
      </c>
      <c r="R57" s="37" t="s">
        <v>50</v>
      </c>
      <c r="S57" s="13"/>
    </row>
    <row r="58" spans="1:19" s="8" customFormat="1" ht="15" customHeight="1" x14ac:dyDescent="0.25">
      <c r="A58" s="119" t="s">
        <v>70</v>
      </c>
      <c r="B58" s="120"/>
      <c r="C58" s="121"/>
      <c r="D58" s="16" t="s">
        <v>52</v>
      </c>
      <c r="E58" s="117" t="s">
        <v>63</v>
      </c>
      <c r="F58" s="118"/>
      <c r="G58" s="15">
        <f>IF($K$12="MENSUAL",         VLOOKUP($F$12, MALLA_MENSUAL!$F$9:$QT$31, DATA!G58, 0),"ERROR")</f>
        <v>0</v>
      </c>
      <c r="H58" s="15">
        <f>IF($K$12="MENSUAL",         VLOOKUP($F$12, MALLA_MENSUAL!$F$9:$QT$31, DATA!H58, 0),"ERROR")</f>
        <v>0</v>
      </c>
      <c r="I58" s="70">
        <f>IF($K$12="MENSUAL",         VLOOKUP($F$12, MALLA_MENSUAL!$F$9:$QT$31, DATA!I58, 0),"ERROR")</f>
        <v>0</v>
      </c>
      <c r="J58" s="70">
        <f>IF($K$12="MENSUAL",         VLOOKUP($F$12, MALLA_MENSUAL!$F$9:$QT$31, DATA!J58, 0),"ERROR")</f>
        <v>0</v>
      </c>
      <c r="K58" s="70">
        <f>IF($K$12="MENSUAL",         VLOOKUP($F$12, MALLA_MENSUAL!$F$9:$QT$31, DATA!K58, 0),"ERROR")</f>
        <v>0</v>
      </c>
      <c r="L58" s="70">
        <f>IF($K$12="MENSUAL",         VLOOKUP($F$12, MALLA_MENSUAL!$F$9:$QT$31, DATA!L58, 0),"ERROR")</f>
        <v>0</v>
      </c>
      <c r="M58" s="70">
        <f>IF($K$12="MENSUAL",         VLOOKUP($F$12, MALLA_MENSUAL!$F$9:$QT$31, DATA!M58, 0),"ERROR")</f>
        <v>2</v>
      </c>
      <c r="N58" s="70">
        <f>IF($K$12="MENSUAL",         VLOOKUP($F$12, MALLA_MENSUAL!$F$9:$QT$31, DATA!N58, 0),"ERROR")</f>
        <v>0</v>
      </c>
      <c r="O58" s="70">
        <f>IF($K$12="MENSUAL",         VLOOKUP($F$12, MALLA_MENSUAL!$F$9:$QT$31, DATA!O58, 0),"ERROR")</f>
        <v>0</v>
      </c>
      <c r="P58" s="70">
        <f>IF($K$12="MENSUAL",         VLOOKUP($F$12, MALLA_MENSUAL!$F$9:$QT$31, DATA!P58, 0),"ERROR")</f>
        <v>0</v>
      </c>
      <c r="Q58" s="70">
        <f>IF($K$12="MENSUAL",         VLOOKUP($F$12, MALLA_MENSUAL!$F$9:$QT$31, DATA!Q58, 0),"ERROR")</f>
        <v>0</v>
      </c>
      <c r="R58" s="75">
        <f>IF($K$12="MENSUAL",         VLOOKUP($F$12, MALLA_MENSUAL!$F$9:$QT$31, DATA!R58, 0),"ERROR")</f>
        <v>2</v>
      </c>
    </row>
    <row r="59" spans="1:19" s="8" customFormat="1" ht="15" customHeight="1" x14ac:dyDescent="0.25">
      <c r="A59" s="122"/>
      <c r="B59" s="123"/>
      <c r="C59" s="124"/>
      <c r="D59" s="16" t="s">
        <v>53</v>
      </c>
      <c r="E59" s="117" t="s">
        <v>63</v>
      </c>
      <c r="F59" s="118"/>
      <c r="G59" s="15">
        <f>IF($K$12="MENSUAL",         VLOOKUP($F$12, MALLA_MENSUAL!$F$9:$QT$31, DATA!G59, 0),"ERROR")</f>
        <v>0</v>
      </c>
      <c r="H59" s="15">
        <f>IF($K$12="MENSUAL",         VLOOKUP($F$12, MALLA_MENSUAL!$F$9:$QT$31, DATA!H59, 0),"ERROR")</f>
        <v>0</v>
      </c>
      <c r="I59" s="15">
        <f>IF($K$12="MENSUAL",         VLOOKUP($F$12, MALLA_MENSUAL!$F$9:$QT$31, DATA!I59, 0),"ERROR")</f>
        <v>0</v>
      </c>
      <c r="J59" s="15">
        <f>IF($K$12="MENSUAL",         VLOOKUP($F$12, MALLA_MENSUAL!$F$9:$QT$31, DATA!J59, 0),"ERROR")</f>
        <v>0</v>
      </c>
      <c r="K59" s="15">
        <f>IF($K$12="MENSUAL",         VLOOKUP($F$12, MALLA_MENSUAL!$F$9:$QT$31, DATA!K59, 0),"ERROR")</f>
        <v>0</v>
      </c>
      <c r="L59" s="15">
        <f>IF($K$12="MENSUAL",         VLOOKUP($F$12, MALLA_MENSUAL!$F$9:$QT$31, DATA!L59, 0),"ERROR")</f>
        <v>0</v>
      </c>
      <c r="M59" s="70">
        <f>IF($K$12="MENSUAL",         VLOOKUP($F$12, MALLA_MENSUAL!$F$9:$QT$31, DATA!M59, 0),"ERROR")</f>
        <v>0</v>
      </c>
      <c r="N59" s="70">
        <f>IF($K$12="MENSUAL",         VLOOKUP($F$12, MALLA_MENSUAL!$F$9:$QT$31, DATA!N59, 0),"ERROR")</f>
        <v>0</v>
      </c>
      <c r="O59" s="70">
        <f>IF($K$12="MENSUAL",         VLOOKUP($F$12, MALLA_MENSUAL!$F$9:$QT$31, DATA!O59, 0),"ERROR")</f>
        <v>0</v>
      </c>
      <c r="P59" s="70">
        <f>IF($K$12="MENSUAL",         VLOOKUP($F$12, MALLA_MENSUAL!$F$9:$QT$31, DATA!P59, 0),"ERROR")</f>
        <v>0</v>
      </c>
      <c r="Q59" s="15">
        <f>IF($K$12="MENSUAL",         VLOOKUP($F$12, MALLA_MENSUAL!$F$9:$QT$31, DATA!Q59, 0),"ERROR")</f>
        <v>0</v>
      </c>
      <c r="R59" s="75">
        <f>IF($K$12="MENSUAL",         VLOOKUP($F$12, MALLA_MENSUAL!$F$9:$QT$31, DATA!R59, 0),"ERROR")</f>
        <v>0</v>
      </c>
    </row>
    <row r="60" spans="1:19" s="8" customFormat="1" ht="15" customHeight="1" x14ac:dyDescent="0.25">
      <c r="A60" s="119" t="s">
        <v>71</v>
      </c>
      <c r="B60" s="120"/>
      <c r="C60" s="121"/>
      <c r="D60" s="16" t="s">
        <v>52</v>
      </c>
      <c r="E60" s="117" t="s">
        <v>63</v>
      </c>
      <c r="F60" s="118"/>
      <c r="G60" s="15">
        <f>IF($K$12="MENSUAL",         VLOOKUP($F$12, MALLA_MENSUAL!$F$9:$QT$31, DATA!G60, 0),"ERROR")</f>
        <v>0</v>
      </c>
      <c r="H60" s="15">
        <f>IF($K$12="MENSUAL",         VLOOKUP($F$12, MALLA_MENSUAL!$F$9:$QT$31, DATA!H60, 0),"ERROR")</f>
        <v>0</v>
      </c>
      <c r="I60" s="70">
        <f>IF($K$12="MENSUAL",         VLOOKUP($F$12, MALLA_MENSUAL!$F$9:$QT$31, DATA!I60, 0),"ERROR")</f>
        <v>0</v>
      </c>
      <c r="J60" s="70">
        <f>IF($K$12="MENSUAL",         VLOOKUP($F$12, MALLA_MENSUAL!$F$9:$QT$31, DATA!J60, 0),"ERROR")</f>
        <v>0</v>
      </c>
      <c r="K60" s="70">
        <f>IF($K$12="MENSUAL",         VLOOKUP($F$12, MALLA_MENSUAL!$F$9:$QT$31, DATA!K60, 0),"ERROR")</f>
        <v>0</v>
      </c>
      <c r="L60" s="70">
        <f>IF($K$12="MENSUAL",         VLOOKUP($F$12, MALLA_MENSUAL!$F$9:$QT$31, DATA!L60, 0),"ERROR")</f>
        <v>3</v>
      </c>
      <c r="M60" s="70">
        <f>IF($K$12="MENSUAL",         VLOOKUP($F$12, MALLA_MENSUAL!$F$9:$QT$31, DATA!M60, 0),"ERROR")</f>
        <v>0</v>
      </c>
      <c r="N60" s="70">
        <f>IF($K$12="MENSUAL",         VLOOKUP($F$12, MALLA_MENSUAL!$F$9:$QT$31, DATA!N60, 0),"ERROR")</f>
        <v>0</v>
      </c>
      <c r="O60" s="70">
        <f>IF($K$12="MENSUAL",         VLOOKUP($F$12, MALLA_MENSUAL!$F$9:$QT$31, DATA!O60, 0),"ERROR")</f>
        <v>0</v>
      </c>
      <c r="P60" s="70">
        <f>IF($K$12="MENSUAL",         VLOOKUP($F$12, MALLA_MENSUAL!$F$9:$QT$31, DATA!P60, 0),"ERROR")</f>
        <v>0</v>
      </c>
      <c r="Q60" s="70">
        <f>IF($K$12="MENSUAL",         VLOOKUP($F$12, MALLA_MENSUAL!$F$9:$QT$31, DATA!Q60, 0),"ERROR")</f>
        <v>0</v>
      </c>
      <c r="R60" s="75">
        <f>IF($K$12="MENSUAL",         VLOOKUP($F$12, MALLA_MENSUAL!$F$9:$QT$31, DATA!R60, 0),"ERROR")</f>
        <v>3</v>
      </c>
    </row>
    <row r="61" spans="1:19" s="8" customFormat="1" ht="15" customHeight="1" x14ac:dyDescent="0.25">
      <c r="A61" s="122"/>
      <c r="B61" s="123"/>
      <c r="C61" s="124"/>
      <c r="D61" s="16" t="s">
        <v>53</v>
      </c>
      <c r="E61" s="117" t="s">
        <v>63</v>
      </c>
      <c r="F61" s="118"/>
      <c r="G61" s="15">
        <f>IF($K$12="MENSUAL",         VLOOKUP($F$12, MALLA_MENSUAL!$F$9:$QT$31, DATA!G61, 0),"ERROR")</f>
        <v>0</v>
      </c>
      <c r="H61" s="15">
        <f>IF($K$12="MENSUAL",         VLOOKUP($F$12, MALLA_MENSUAL!$F$9:$QT$31, DATA!H61, 0),"ERROR")</f>
        <v>0</v>
      </c>
      <c r="I61" s="15">
        <f>IF($K$12="MENSUAL",         VLOOKUP($F$12, MALLA_MENSUAL!$F$9:$QT$31, DATA!I61, 0),"ERROR")</f>
        <v>0</v>
      </c>
      <c r="J61" s="15">
        <f>IF($K$12="MENSUAL",         VLOOKUP($F$12, MALLA_MENSUAL!$F$9:$QT$31, DATA!J61, 0),"ERROR")</f>
        <v>0</v>
      </c>
      <c r="K61" s="15">
        <f>IF($K$12="MENSUAL",         VLOOKUP($F$12, MALLA_MENSUAL!$F$9:$QT$31, DATA!K61, 0),"ERROR")</f>
        <v>0</v>
      </c>
      <c r="L61" s="15">
        <f>IF($K$12="MENSUAL",         VLOOKUP($F$12, MALLA_MENSUAL!$F$9:$QT$31, DATA!L61, 0),"ERROR")</f>
        <v>0</v>
      </c>
      <c r="M61" s="70">
        <f>IF($K$12="MENSUAL",         VLOOKUP($F$12, MALLA_MENSUAL!$F$9:$QT$31, DATA!M61, 0),"ERROR")</f>
        <v>0</v>
      </c>
      <c r="N61" s="70">
        <f>IF($K$12="MENSUAL",         VLOOKUP($F$12, MALLA_MENSUAL!$F$9:$QT$31, DATA!N61, 0),"ERROR")</f>
        <v>0</v>
      </c>
      <c r="O61" s="70">
        <f>IF($K$12="MENSUAL",         VLOOKUP($F$12, MALLA_MENSUAL!$F$9:$QT$31, DATA!O61, 0),"ERROR")</f>
        <v>0</v>
      </c>
      <c r="P61" s="70">
        <f>IF($K$12="MENSUAL",         VLOOKUP($F$12, MALLA_MENSUAL!$F$9:$QT$31, DATA!P61, 0),"ERROR")</f>
        <v>0</v>
      </c>
      <c r="Q61" s="15">
        <f>IF($K$12="MENSUAL",         VLOOKUP($F$12, MALLA_MENSUAL!$F$9:$QT$31, DATA!Q61, 0),"ERROR")</f>
        <v>0</v>
      </c>
      <c r="R61" s="75">
        <f>IF($K$12="MENSUAL",         VLOOKUP($F$12, MALLA_MENSUAL!$F$9:$QT$31, DATA!R61, 0),"ERROR")</f>
        <v>0</v>
      </c>
    </row>
    <row r="62" spans="1:19" s="8" customFormat="1" ht="15" customHeight="1" x14ac:dyDescent="0.25">
      <c r="A62" s="119" t="s">
        <v>72</v>
      </c>
      <c r="B62" s="120"/>
      <c r="C62" s="121"/>
      <c r="D62" s="16" t="s">
        <v>52</v>
      </c>
      <c r="E62" s="117" t="s">
        <v>63</v>
      </c>
      <c r="F62" s="118"/>
      <c r="G62" s="15">
        <f>IF($K$12="MENSUAL",         VLOOKUP($F$12, MALLA_MENSUAL!$F$9:$QT$31, DATA!G62, 0),"ERROR")</f>
        <v>0</v>
      </c>
      <c r="H62" s="15">
        <f>IF($K$12="MENSUAL",         VLOOKUP($F$12, MALLA_MENSUAL!$F$9:$QT$31, DATA!H62, 0),"ERROR")</f>
        <v>0</v>
      </c>
      <c r="I62" s="70">
        <f>IF($K$12="MENSUAL",         VLOOKUP($F$12, MALLA_MENSUAL!$F$9:$QT$31, DATA!I62, 0),"ERROR")</f>
        <v>0</v>
      </c>
      <c r="J62" s="70">
        <f>IF($K$12="MENSUAL",         VLOOKUP($F$12, MALLA_MENSUAL!$F$9:$QT$31, DATA!J62, 0),"ERROR")</f>
        <v>0</v>
      </c>
      <c r="K62" s="70">
        <f>IF($K$12="MENSUAL",         VLOOKUP($F$12, MALLA_MENSUAL!$F$9:$QT$31, DATA!K62, 0),"ERROR")</f>
        <v>0</v>
      </c>
      <c r="L62" s="70">
        <f>IF($K$12="MENSUAL",         VLOOKUP($F$12, MALLA_MENSUAL!$F$9:$QT$31, DATA!L62, 0),"ERROR")</f>
        <v>0</v>
      </c>
      <c r="M62" s="70">
        <f>IF($K$12="MENSUAL",         VLOOKUP($F$12, MALLA_MENSUAL!$F$9:$QT$31, DATA!M62, 0),"ERROR")</f>
        <v>0</v>
      </c>
      <c r="N62" s="70">
        <f>IF($K$12="MENSUAL",         VLOOKUP($F$12, MALLA_MENSUAL!$F$9:$QT$31, DATA!N62, 0),"ERROR")</f>
        <v>0</v>
      </c>
      <c r="O62" s="70">
        <f>IF($K$12="MENSUAL",         VLOOKUP($F$12, MALLA_MENSUAL!$F$9:$QT$31, DATA!O62, 0),"ERROR")</f>
        <v>0</v>
      </c>
      <c r="P62" s="70">
        <f>IF($K$12="MENSUAL",         VLOOKUP($F$12, MALLA_MENSUAL!$F$9:$QT$31, DATA!P62, 0),"ERROR")</f>
        <v>0</v>
      </c>
      <c r="Q62" s="49">
        <f>IF($K$12="MENSUAL",         VLOOKUP($F$12, MALLA_MENSUAL!$F$9:$QT$31, DATA!Q62, 0),"ERROR")</f>
        <v>0</v>
      </c>
      <c r="R62" s="75">
        <f>IF($K$12="MENSUAL",         VLOOKUP($F$12, MALLA_MENSUAL!$F$9:$QT$31, DATA!R62, 0),"ERROR")</f>
        <v>0</v>
      </c>
    </row>
    <row r="63" spans="1:19" s="8" customFormat="1" ht="15" customHeight="1" x14ac:dyDescent="0.25">
      <c r="A63" s="122"/>
      <c r="B63" s="123"/>
      <c r="C63" s="124"/>
      <c r="D63" s="16" t="s">
        <v>53</v>
      </c>
      <c r="E63" s="117" t="s">
        <v>63</v>
      </c>
      <c r="F63" s="118"/>
      <c r="G63" s="15">
        <f>IF($K$12="MENSUAL",         VLOOKUP($F$12, MALLA_MENSUAL!$F$9:$QT$31, DATA!G63, 0),"ERROR")</f>
        <v>0</v>
      </c>
      <c r="H63" s="15">
        <f>IF($K$12="MENSUAL",         VLOOKUP($F$12, MALLA_MENSUAL!$F$9:$QT$31, DATA!H63, 0),"ERROR")</f>
        <v>0</v>
      </c>
      <c r="I63" s="15">
        <f>IF($K$12="MENSUAL",         VLOOKUP($F$12, MALLA_MENSUAL!$F$9:$QT$31, DATA!I63, 0),"ERROR")</f>
        <v>0</v>
      </c>
      <c r="J63" s="15">
        <f>IF($K$12="MENSUAL",         VLOOKUP($F$12, MALLA_MENSUAL!$F$9:$QT$31, DATA!J63, 0),"ERROR")</f>
        <v>0</v>
      </c>
      <c r="K63" s="15">
        <f>IF($K$12="MENSUAL",         VLOOKUP($F$12, MALLA_MENSUAL!$F$9:$QT$31, DATA!K63, 0),"ERROR")</f>
        <v>0</v>
      </c>
      <c r="L63" s="15">
        <f>IF($K$12="MENSUAL",         VLOOKUP($F$12, MALLA_MENSUAL!$F$9:$QT$31, DATA!L63, 0),"ERROR")</f>
        <v>0</v>
      </c>
      <c r="M63" s="70">
        <f>IF($K$12="MENSUAL",         VLOOKUP($F$12, MALLA_MENSUAL!$F$9:$QT$31, DATA!M63, 0),"ERROR")</f>
        <v>0</v>
      </c>
      <c r="N63" s="70">
        <f>IF($K$12="MENSUAL",         VLOOKUP($F$12, MALLA_MENSUAL!$F$9:$QT$31, DATA!N63, 0),"ERROR")</f>
        <v>0</v>
      </c>
      <c r="O63" s="70">
        <f>IF($K$12="MENSUAL",         VLOOKUP($F$12, MALLA_MENSUAL!$F$9:$QT$31, DATA!O63, 0),"ERROR")</f>
        <v>0</v>
      </c>
      <c r="P63" s="70">
        <f>IF($K$12="MENSUAL",         VLOOKUP($F$12, MALLA_MENSUAL!$F$9:$QT$31, DATA!P63, 0),"ERROR")</f>
        <v>0</v>
      </c>
      <c r="Q63" s="15">
        <f>IF($K$12="MENSUAL",         VLOOKUP($F$12, MALLA_MENSUAL!$F$9:$QT$31, DATA!Q63, 0),"ERROR")</f>
        <v>0</v>
      </c>
      <c r="R63" s="75">
        <f>IF($K$12="MENSUAL",         VLOOKUP($F$12, MALLA_MENSUAL!$F$9:$QT$31, DATA!R63, 0),"ERROR")</f>
        <v>0</v>
      </c>
    </row>
    <row r="64" spans="1:19" s="8" customFormat="1" ht="15" customHeight="1" x14ac:dyDescent="0.25">
      <c r="A64" s="119" t="s">
        <v>73</v>
      </c>
      <c r="B64" s="120"/>
      <c r="C64" s="121"/>
      <c r="D64" s="16" t="s">
        <v>52</v>
      </c>
      <c r="E64" s="117" t="s">
        <v>63</v>
      </c>
      <c r="F64" s="118"/>
      <c r="G64" s="15">
        <f>IF($K$12="MENSUAL",         VLOOKUP($F$12, MALLA_MENSUAL!$F$9:$QT$31, DATA!G64, 0),"ERROR")</f>
        <v>0</v>
      </c>
      <c r="H64" s="15">
        <f>IF($K$12="MENSUAL",         VLOOKUP($F$12, MALLA_MENSUAL!$F$9:$QT$31, DATA!H64, 0),"ERROR")</f>
        <v>0</v>
      </c>
      <c r="I64" s="15">
        <f>IF($K$12="MENSUAL",         VLOOKUP($F$12, MALLA_MENSUAL!$F$9:$QT$31, DATA!I64, 0),"ERROR")</f>
        <v>0</v>
      </c>
      <c r="J64" s="15">
        <f>IF($K$12="MENSUAL",         VLOOKUP($F$12, MALLA_MENSUAL!$F$9:$QT$31, DATA!J64, 0),"ERROR")</f>
        <v>0</v>
      </c>
      <c r="K64" s="15">
        <f>IF($K$12="MENSUAL",         VLOOKUP($F$12, MALLA_MENSUAL!$F$9:$QT$31, DATA!K64, 0),"ERROR")</f>
        <v>0</v>
      </c>
      <c r="L64" s="70">
        <f>IF($K$12="MENSUAL",         VLOOKUP($F$12, MALLA_MENSUAL!$F$9:$QT$31, DATA!L64, 0),"ERROR")</f>
        <v>0</v>
      </c>
      <c r="M64" s="70">
        <f>IF($K$12="MENSUAL",         VLOOKUP($F$12, MALLA_MENSUAL!$F$9:$QT$31, DATA!M64, 0),"ERROR")</f>
        <v>0</v>
      </c>
      <c r="N64" s="70">
        <f>IF($K$12="MENSUAL",         VLOOKUP($F$12, MALLA_MENSUAL!$F$9:$QT$31, DATA!N64, 0),"ERROR")</f>
        <v>0</v>
      </c>
      <c r="O64" s="70">
        <f>IF($K$12="MENSUAL",         VLOOKUP($F$12, MALLA_MENSUAL!$F$9:$QT$31, DATA!O64, 0),"ERROR")</f>
        <v>0</v>
      </c>
      <c r="P64" s="70">
        <f>IF($K$12="MENSUAL",         VLOOKUP($F$12, MALLA_MENSUAL!$F$9:$QT$31, DATA!P64, 0),"ERROR")</f>
        <v>0</v>
      </c>
      <c r="Q64" s="70">
        <f>IF($K$12="MENSUAL",         VLOOKUP($F$12, MALLA_MENSUAL!$F$9:$QT$31, DATA!Q64, 0),"ERROR")</f>
        <v>0</v>
      </c>
      <c r="R64" s="75">
        <f>IF($K$12="MENSUAL",         VLOOKUP($F$12, MALLA_MENSUAL!$F$9:$QT$31, DATA!R64, 0),"ERROR")</f>
        <v>0</v>
      </c>
    </row>
    <row r="65" spans="1:18" s="8" customFormat="1" ht="15" customHeight="1" x14ac:dyDescent="0.25">
      <c r="A65" s="122"/>
      <c r="B65" s="123"/>
      <c r="C65" s="124"/>
      <c r="D65" s="16" t="s">
        <v>53</v>
      </c>
      <c r="E65" s="117" t="s">
        <v>63</v>
      </c>
      <c r="F65" s="118"/>
      <c r="G65" s="49">
        <f>IF($K$12="MENSUAL",         VLOOKUP($F$12, MALLA_MENSUAL!$F$9:$QT$31, DATA!G65, 0),"ERROR")</f>
        <v>0</v>
      </c>
      <c r="H65" s="49">
        <f>IF($K$12="MENSUAL",         VLOOKUP($F$12, MALLA_MENSUAL!$F$9:$QT$31, DATA!H65, 0),"ERROR")</f>
        <v>0</v>
      </c>
      <c r="I65" s="49">
        <f>IF($K$12="MENSUAL",         VLOOKUP($F$12, MALLA_MENSUAL!$F$9:$QT$31, DATA!I65, 0),"ERROR")</f>
        <v>0</v>
      </c>
      <c r="J65" s="49">
        <f>IF($K$12="MENSUAL",         VLOOKUP($F$12, MALLA_MENSUAL!$F$9:$QT$31, DATA!J65, 0),"ERROR")</f>
        <v>0</v>
      </c>
      <c r="K65" s="49">
        <f>IF($K$12="MENSUAL",         VLOOKUP($F$12, MALLA_MENSUAL!$F$9:$QT$31, DATA!K65, 0),"ERROR")</f>
        <v>0</v>
      </c>
      <c r="L65" s="49">
        <f>IF($K$12="MENSUAL",         VLOOKUP($F$12, MALLA_MENSUAL!$F$9:$QT$31, DATA!L65, 0),"ERROR")</f>
        <v>0</v>
      </c>
      <c r="M65" s="70">
        <f>IF($K$12="MENSUAL",         VLOOKUP($F$12, MALLA_MENSUAL!$F$9:$QT$31, DATA!M65, 0),"ERROR")</f>
        <v>0</v>
      </c>
      <c r="N65" s="70">
        <f>IF($K$12="MENSUAL",         VLOOKUP($F$12, MALLA_MENSUAL!$F$9:$QT$31, DATA!N65, 0),"ERROR")</f>
        <v>0</v>
      </c>
      <c r="O65" s="70">
        <f>IF($K$12="MENSUAL",         VLOOKUP($F$12, MALLA_MENSUAL!$F$9:$QT$31, DATA!O65, 0),"ERROR")</f>
        <v>0</v>
      </c>
      <c r="P65" s="70">
        <f>IF($K$12="MENSUAL",         VLOOKUP($F$12, MALLA_MENSUAL!$F$9:$QT$31, DATA!P65, 0),"ERROR")</f>
        <v>0</v>
      </c>
      <c r="Q65" s="49">
        <f>IF($K$12="MENSUAL",         VLOOKUP($F$12, MALLA_MENSUAL!$F$9:$QT$31, DATA!Q65, 0),"ERROR")</f>
        <v>0</v>
      </c>
      <c r="R65" s="75">
        <f>IF($K$12="MENSUAL",         VLOOKUP($F$12, MALLA_MENSUAL!$F$9:$QT$31, DATA!R65, 0),"ERROR")</f>
        <v>0</v>
      </c>
    </row>
    <row r="66" spans="1:18" s="8" customFormat="1" ht="15" customHeight="1" x14ac:dyDescent="0.25">
      <c r="A66" s="119" t="s">
        <v>74</v>
      </c>
      <c r="B66" s="120"/>
      <c r="C66" s="121"/>
      <c r="D66" s="16" t="s">
        <v>52</v>
      </c>
      <c r="E66" s="117" t="s">
        <v>63</v>
      </c>
      <c r="F66" s="118"/>
      <c r="G66" s="49">
        <f>IF($K$12="MENSUAL",         VLOOKUP($F$12, MALLA_MENSUAL!$F$9:$QT$31, DATA!G66, 0),"ERROR")</f>
        <v>0</v>
      </c>
      <c r="H66" s="49">
        <f>IF($K$12="MENSUAL",         VLOOKUP($F$12, MALLA_MENSUAL!$F$9:$QT$31, DATA!H66, 0),"ERROR")</f>
        <v>0</v>
      </c>
      <c r="I66" s="49">
        <f>IF($K$12="MENSUAL",         VLOOKUP($F$12, MALLA_MENSUAL!$F$9:$QT$31, DATA!I66, 0),"ERROR")</f>
        <v>0</v>
      </c>
      <c r="J66" s="49">
        <f>IF($K$12="MENSUAL",         VLOOKUP($F$12, MALLA_MENSUAL!$F$9:$QT$31, DATA!J66, 0),"ERROR")</f>
        <v>0</v>
      </c>
      <c r="K66" s="49">
        <f>IF($K$12="MENSUAL",         VLOOKUP($F$12, MALLA_MENSUAL!$F$9:$QT$31, DATA!K66, 0),"ERROR")</f>
        <v>0</v>
      </c>
      <c r="L66" s="70">
        <f>IF($K$12="MENSUAL",         VLOOKUP($F$12, MALLA_MENSUAL!$F$9:$QT$31, DATA!L66, 0),"ERROR")</f>
        <v>0</v>
      </c>
      <c r="M66" s="70">
        <f>IF($K$12="MENSUAL",         VLOOKUP($F$12, MALLA_MENSUAL!$F$9:$QT$31, DATA!M66, 0),"ERROR")</f>
        <v>0</v>
      </c>
      <c r="N66" s="70">
        <f>IF($K$12="MENSUAL",         VLOOKUP($F$12, MALLA_MENSUAL!$F$9:$QT$31, DATA!N66, 0),"ERROR")</f>
        <v>0</v>
      </c>
      <c r="O66" s="70">
        <f>IF($K$12="MENSUAL",         VLOOKUP($F$12, MALLA_MENSUAL!$F$9:$QT$31, DATA!O66, 0),"ERROR")</f>
        <v>0</v>
      </c>
      <c r="P66" s="70">
        <f>IF($K$12="MENSUAL",         VLOOKUP($F$12, MALLA_MENSUAL!$F$9:$QT$31, DATA!P66, 0),"ERROR")</f>
        <v>0</v>
      </c>
      <c r="Q66" s="70">
        <f>IF($K$12="MENSUAL",         VLOOKUP($F$12, MALLA_MENSUAL!$F$9:$QT$31, DATA!Q66, 0),"ERROR")</f>
        <v>0</v>
      </c>
      <c r="R66" s="75">
        <f>IF($K$12="MENSUAL",         VLOOKUP($F$12, MALLA_MENSUAL!$F$9:$QT$31, DATA!R66, 0),"ERROR")</f>
        <v>0</v>
      </c>
    </row>
    <row r="67" spans="1:18" s="8" customFormat="1" ht="15" customHeight="1" x14ac:dyDescent="0.25">
      <c r="A67" s="122"/>
      <c r="B67" s="123"/>
      <c r="C67" s="124"/>
      <c r="D67" s="16" t="s">
        <v>53</v>
      </c>
      <c r="E67" s="117" t="s">
        <v>63</v>
      </c>
      <c r="F67" s="118"/>
      <c r="G67" s="49">
        <f>IF($K$12="MENSUAL",         VLOOKUP($F$12, MALLA_MENSUAL!$F$9:$QT$31, DATA!G67, 0),"ERROR")</f>
        <v>0</v>
      </c>
      <c r="H67" s="49">
        <f>IF($K$12="MENSUAL",         VLOOKUP($F$12, MALLA_MENSUAL!$F$9:$QT$31, DATA!H67, 0),"ERROR")</f>
        <v>0</v>
      </c>
      <c r="I67" s="49">
        <f>IF($K$12="MENSUAL",         VLOOKUP($F$12, MALLA_MENSUAL!$F$9:$QT$31, DATA!I67, 0),"ERROR")</f>
        <v>0</v>
      </c>
      <c r="J67" s="49">
        <f>IF($K$12="MENSUAL",         VLOOKUP($F$12, MALLA_MENSUAL!$F$9:$QT$31, DATA!J67, 0),"ERROR")</f>
        <v>0</v>
      </c>
      <c r="K67" s="49">
        <f>IF($K$12="MENSUAL",         VLOOKUP($F$12, MALLA_MENSUAL!$F$9:$QT$31, DATA!K67, 0),"ERROR")</f>
        <v>0</v>
      </c>
      <c r="L67" s="49">
        <f>IF($K$12="MENSUAL",         VLOOKUP($F$12, MALLA_MENSUAL!$F$9:$QT$31, DATA!L67, 0),"ERROR")</f>
        <v>0</v>
      </c>
      <c r="M67" s="70">
        <f>IF($K$12="MENSUAL",         VLOOKUP($F$12, MALLA_MENSUAL!$F$9:$QT$31, DATA!M67, 0),"ERROR")</f>
        <v>0</v>
      </c>
      <c r="N67" s="70">
        <f>IF($K$12="MENSUAL",         VLOOKUP($F$12, MALLA_MENSUAL!$F$9:$QT$31, DATA!N67, 0),"ERROR")</f>
        <v>0</v>
      </c>
      <c r="O67" s="70">
        <f>IF($K$12="MENSUAL",         VLOOKUP($F$12, MALLA_MENSUAL!$F$9:$QT$31, DATA!O67, 0),"ERROR")</f>
        <v>0</v>
      </c>
      <c r="P67" s="70">
        <f>IF($K$12="MENSUAL",         VLOOKUP($F$12, MALLA_MENSUAL!$F$9:$QT$31, DATA!P67, 0),"ERROR")</f>
        <v>0</v>
      </c>
      <c r="Q67" s="49">
        <f>IF($K$12="MENSUAL",         VLOOKUP($F$12, MALLA_MENSUAL!$F$9:$QT$31, DATA!Q67, 0),"ERROR")</f>
        <v>0</v>
      </c>
      <c r="R67" s="75">
        <f>IF($K$12="MENSUAL",         VLOOKUP($F$12, MALLA_MENSUAL!$F$9:$QT$31, DATA!R67, 0),"ERROR")</f>
        <v>0</v>
      </c>
    </row>
    <row r="68" spans="1:18" s="8" customFormat="1" ht="15" customHeight="1" x14ac:dyDescent="0.25">
      <c r="A68" s="119" t="s">
        <v>75</v>
      </c>
      <c r="B68" s="120"/>
      <c r="C68" s="121"/>
      <c r="D68" s="16" t="s">
        <v>52</v>
      </c>
      <c r="E68" s="117" t="s">
        <v>63</v>
      </c>
      <c r="F68" s="118"/>
      <c r="G68" s="70">
        <f>IF($K$12="MENSUAL",         VLOOKUP($F$12, MALLA_MENSUAL!$F$9:$QT$31, DATA!G68, 0),"ERROR")</f>
        <v>0</v>
      </c>
      <c r="H68" s="70">
        <f>IF($K$12="MENSUAL",         VLOOKUP($F$12, MALLA_MENSUAL!$F$9:$QT$31, DATA!H68, 0),"ERROR")</f>
        <v>0</v>
      </c>
      <c r="I68" s="70">
        <f>IF($K$12="MENSUAL",         VLOOKUP($F$12, MALLA_MENSUAL!$F$9:$QT$31, DATA!I68, 0),"ERROR")</f>
        <v>0</v>
      </c>
      <c r="J68" s="70">
        <f>IF($K$12="MENSUAL",         VLOOKUP($F$12, MALLA_MENSUAL!$F$9:$QT$31, DATA!J68, 0),"ERROR")</f>
        <v>0</v>
      </c>
      <c r="K68" s="70">
        <f>IF($K$12="MENSUAL",         VLOOKUP($F$12, MALLA_MENSUAL!$F$9:$QT$31, DATA!K68, 0),"ERROR")</f>
        <v>0</v>
      </c>
      <c r="L68" s="70">
        <f>IF($K$12="MENSUAL",         VLOOKUP($F$12, MALLA_MENSUAL!$F$9:$QT$31, DATA!L68, 0),"ERROR")</f>
        <v>0</v>
      </c>
      <c r="M68" s="70">
        <f>IF($K$12="MENSUAL",         VLOOKUP($F$12, MALLA_MENSUAL!$F$9:$QT$31, DATA!M68, 0),"ERROR")</f>
        <v>0</v>
      </c>
      <c r="N68" s="70">
        <f>IF($K$12="MENSUAL",         VLOOKUP($F$12, MALLA_MENSUAL!$F$9:$QT$31, DATA!N68, 0),"ERROR")</f>
        <v>0</v>
      </c>
      <c r="O68" s="70">
        <f>IF($K$12="MENSUAL",         VLOOKUP($F$12, MALLA_MENSUAL!$F$9:$QT$31, DATA!O68, 0),"ERROR")</f>
        <v>0</v>
      </c>
      <c r="P68" s="70">
        <f>IF($K$12="MENSUAL",         VLOOKUP($F$12, MALLA_MENSUAL!$F$9:$QT$31, DATA!P68, 0),"ERROR")</f>
        <v>0</v>
      </c>
      <c r="Q68" s="70">
        <f>IF($K$12="MENSUAL",         VLOOKUP($F$12, MALLA_MENSUAL!$F$9:$QT$31, DATA!Q68, 0),"ERROR")</f>
        <v>0</v>
      </c>
      <c r="R68" s="75">
        <f>IF($K$12="MENSUAL",         VLOOKUP($F$12, MALLA_MENSUAL!$F$9:$QT$31, DATA!R68, 0),"ERROR")</f>
        <v>0</v>
      </c>
    </row>
    <row r="69" spans="1:18" s="8" customFormat="1" ht="15" customHeight="1" x14ac:dyDescent="0.25">
      <c r="A69" s="122"/>
      <c r="B69" s="123"/>
      <c r="C69" s="124"/>
      <c r="D69" s="16" t="s">
        <v>53</v>
      </c>
      <c r="E69" s="117" t="s">
        <v>63</v>
      </c>
      <c r="F69" s="118"/>
      <c r="G69" s="15">
        <f>IF($K$12="MENSUAL",         VLOOKUP($F$12, MALLA_MENSUAL!$F$9:$QT$31, DATA!G69, 0),"ERROR")</f>
        <v>0</v>
      </c>
      <c r="H69" s="15">
        <f>IF($K$12="MENSUAL",         VLOOKUP($F$12, MALLA_MENSUAL!$F$9:$QT$31, DATA!H69, 0),"ERROR")</f>
        <v>0</v>
      </c>
      <c r="I69" s="15">
        <f>IF($K$12="MENSUAL",         VLOOKUP($F$12, MALLA_MENSUAL!$F$9:$QT$31, DATA!I69, 0),"ERROR")</f>
        <v>0</v>
      </c>
      <c r="J69" s="15">
        <f>IF($K$12="MENSUAL",         VLOOKUP($F$12, MALLA_MENSUAL!$F$9:$QT$31, DATA!J69, 0),"ERROR")</f>
        <v>0</v>
      </c>
      <c r="K69" s="15">
        <f>IF($K$12="MENSUAL",         VLOOKUP($F$12, MALLA_MENSUAL!$F$9:$QT$31, DATA!K69, 0),"ERROR")</f>
        <v>0</v>
      </c>
      <c r="L69" s="15">
        <f>IF($K$12="MENSUAL",         VLOOKUP($F$12, MALLA_MENSUAL!$F$9:$QT$31, DATA!L69, 0),"ERROR")</f>
        <v>0</v>
      </c>
      <c r="M69" s="70">
        <f>IF($K$12="MENSUAL",         VLOOKUP($F$12, MALLA_MENSUAL!$F$9:$QT$31, DATA!M69, 0),"ERROR")</f>
        <v>0</v>
      </c>
      <c r="N69" s="70">
        <f>IF($K$12="MENSUAL",         VLOOKUP($F$12, MALLA_MENSUAL!$F$9:$QT$31, DATA!N69, 0),"ERROR")</f>
        <v>0</v>
      </c>
      <c r="O69" s="70">
        <f>IF($K$12="MENSUAL",         VLOOKUP($F$12, MALLA_MENSUAL!$F$9:$QT$31, DATA!O69, 0),"ERROR")</f>
        <v>0</v>
      </c>
      <c r="P69" s="70">
        <f>IF($K$12="MENSUAL",         VLOOKUP($F$12, MALLA_MENSUAL!$F$9:$QT$31, DATA!P69, 0),"ERROR")</f>
        <v>0</v>
      </c>
      <c r="Q69" s="15">
        <f>IF($K$12="MENSUAL",         VLOOKUP($F$12, MALLA_MENSUAL!$F$9:$QT$31, DATA!Q69, 0),"ERROR")</f>
        <v>0</v>
      </c>
      <c r="R69" s="75">
        <f>IF($K$12="MENSUAL",         VLOOKUP($F$12, MALLA_MENSUAL!$F$9:$QT$31, DATA!R69, 0),"ERROR")</f>
        <v>0</v>
      </c>
    </row>
  </sheetData>
  <mergeCells count="88"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  <mergeCell ref="A66:C67"/>
    <mergeCell ref="E67:F67"/>
    <mergeCell ref="A68:C69"/>
    <mergeCell ref="E68:F68"/>
    <mergeCell ref="E69:F69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E62:F62"/>
    <mergeCell ref="E63:F63"/>
    <mergeCell ref="E64:F64"/>
    <mergeCell ref="E65:F65"/>
    <mergeCell ref="E66:F66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40:F40"/>
    <mergeCell ref="E41:F41"/>
    <mergeCell ref="E42:F42"/>
    <mergeCell ref="E29:F29"/>
    <mergeCell ref="E30:F30"/>
    <mergeCell ref="E31:F31"/>
    <mergeCell ref="E32:F32"/>
    <mergeCell ref="E33:F33"/>
    <mergeCell ref="E25:F25"/>
    <mergeCell ref="E26:F26"/>
    <mergeCell ref="E27:F27"/>
    <mergeCell ref="E28:F28"/>
    <mergeCell ref="E21:F21"/>
    <mergeCell ref="E22:F22"/>
    <mergeCell ref="E23:F23"/>
    <mergeCell ref="E24:F24"/>
    <mergeCell ref="A64:C65"/>
    <mergeCell ref="A62:C63"/>
    <mergeCell ref="A48:C49"/>
    <mergeCell ref="A46:C47"/>
    <mergeCell ref="A40:C41"/>
    <mergeCell ref="A50:C51"/>
    <mergeCell ref="A42:C43"/>
    <mergeCell ref="A44:C45"/>
    <mergeCell ref="A32:C33"/>
    <mergeCell ref="A30:C31"/>
    <mergeCell ref="A28:C29"/>
    <mergeCell ref="A26:C27"/>
    <mergeCell ref="A24:C25"/>
    <mergeCell ref="M11:N12"/>
    <mergeCell ref="A22:C23"/>
    <mergeCell ref="A20:C21"/>
    <mergeCell ref="A19:C19"/>
    <mergeCell ref="A17:D17"/>
    <mergeCell ref="A15:H15"/>
    <mergeCell ref="E17:F17"/>
    <mergeCell ref="E19:F19"/>
    <mergeCell ref="E20:F2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CODIGO!$B$4:$B$19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F11" sqref="F11:H11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25" t="s">
        <v>76</v>
      </c>
      <c r="F6" s="125"/>
      <c r="G6" s="125"/>
      <c r="H6" s="125"/>
      <c r="I6" s="125"/>
      <c r="J6" s="125"/>
      <c r="K6" s="125"/>
      <c r="L6" s="125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25"/>
      <c r="F7" s="125"/>
      <c r="G7" s="125"/>
      <c r="H7" s="125"/>
      <c r="I7" s="125"/>
      <c r="J7" s="125"/>
      <c r="K7" s="125"/>
      <c r="L7" s="125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29"/>
      <c r="F8" s="129"/>
      <c r="G8" s="129"/>
      <c r="H8" s="129"/>
      <c r="I8" s="129"/>
      <c r="J8" s="129"/>
      <c r="K8" s="129"/>
      <c r="L8" s="17"/>
      <c r="M8" s="19"/>
      <c r="AG8"/>
      <c r="AH8"/>
      <c r="AI8"/>
      <c r="AJ8"/>
      <c r="AK8"/>
      <c r="AL8"/>
      <c r="AM8"/>
    </row>
    <row r="9" spans="1:39" x14ac:dyDescent="0.25">
      <c r="B9" s="148" t="s">
        <v>3</v>
      </c>
      <c r="C9" s="148"/>
      <c r="D9" s="148"/>
      <c r="E9" s="148"/>
      <c r="F9" s="155" t="s">
        <v>0</v>
      </c>
      <c r="G9" s="156"/>
      <c r="H9" s="157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8" t="s">
        <v>4</v>
      </c>
      <c r="C10" s="148"/>
      <c r="D10" s="148"/>
      <c r="E10" s="148"/>
      <c r="F10" s="155" t="s">
        <v>10</v>
      </c>
      <c r="G10" s="156"/>
      <c r="H10" s="157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8" t="s">
        <v>6</v>
      </c>
      <c r="C11" s="128"/>
      <c r="D11" s="128"/>
      <c r="E11" s="128"/>
      <c r="F11" s="149"/>
      <c r="G11" s="150"/>
      <c r="H11" s="151"/>
      <c r="I11" s="21"/>
      <c r="J11" s="20"/>
      <c r="K11" s="152" t="s">
        <v>16</v>
      </c>
      <c r="L11" s="153"/>
      <c r="M11" s="19"/>
      <c r="AG11"/>
      <c r="AH11"/>
      <c r="AI11"/>
      <c r="AJ11"/>
      <c r="AK11"/>
      <c r="AL11"/>
      <c r="AM11"/>
    </row>
    <row r="12" spans="1:39" x14ac:dyDescent="0.25">
      <c r="B12" s="126" t="s">
        <v>100</v>
      </c>
      <c r="C12" s="126"/>
      <c r="D12" s="126"/>
      <c r="E12" s="126"/>
      <c r="F12" s="149"/>
      <c r="G12" s="150"/>
      <c r="H12" s="151"/>
      <c r="I12" s="21"/>
      <c r="J12" s="23"/>
      <c r="K12" s="154"/>
      <c r="L12" s="154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8" t="s">
        <v>7</v>
      </c>
      <c r="C13" s="148"/>
      <c r="D13" s="148"/>
      <c r="E13" s="148"/>
      <c r="F13" s="149"/>
      <c r="G13" s="150"/>
      <c r="H13" s="151"/>
      <c r="I13" s="21"/>
      <c r="J13" s="142"/>
      <c r="K13" s="142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12" t="s">
        <v>33</v>
      </c>
      <c r="B15" s="112"/>
      <c r="C15" s="112"/>
      <c r="D15" s="112"/>
      <c r="E15" s="112"/>
      <c r="F15" s="112"/>
      <c r="G15" s="112"/>
      <c r="H15" s="112"/>
    </row>
    <row r="16" spans="1:39" s="8" customFormat="1" ht="11.25" customHeight="1" x14ac:dyDescent="0.25">
      <c r="D16" s="9"/>
    </row>
    <row r="17" spans="1:19" s="8" customFormat="1" ht="15" customHeight="1" x14ac:dyDescent="0.25">
      <c r="A17" s="109" t="s">
        <v>34</v>
      </c>
      <c r="B17" s="110"/>
      <c r="C17" s="110"/>
      <c r="D17" s="111"/>
      <c r="E17" s="113" t="s">
        <v>35</v>
      </c>
      <c r="F17" s="114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6" t="s">
        <v>36</v>
      </c>
      <c r="B19" s="107"/>
      <c r="C19" s="108"/>
      <c r="D19" s="36" t="s">
        <v>37</v>
      </c>
      <c r="E19" s="115" t="s">
        <v>38</v>
      </c>
      <c r="F19" s="116"/>
      <c r="G19" s="37" t="s">
        <v>39</v>
      </c>
      <c r="H19" s="37" t="s">
        <v>40</v>
      </c>
      <c r="I19" s="37" t="s">
        <v>41</v>
      </c>
      <c r="J19" s="37" t="s">
        <v>42</v>
      </c>
      <c r="K19" s="37" t="s">
        <v>43</v>
      </c>
      <c r="L19" s="37" t="s">
        <v>44</v>
      </c>
      <c r="M19" s="37" t="s">
        <v>45</v>
      </c>
      <c r="N19" s="37" t="s">
        <v>46</v>
      </c>
      <c r="O19" s="37" t="s">
        <v>47</v>
      </c>
      <c r="P19" s="37" t="s">
        <v>48</v>
      </c>
      <c r="Q19" s="37" t="s">
        <v>49</v>
      </c>
      <c r="R19" s="37" t="s">
        <v>50</v>
      </c>
      <c r="S19" s="38"/>
    </row>
    <row r="20" spans="1:19" s="8" customFormat="1" ht="15" customHeight="1" x14ac:dyDescent="0.25">
      <c r="A20" s="100" t="s">
        <v>51</v>
      </c>
      <c r="B20" s="101"/>
      <c r="C20" s="102"/>
      <c r="D20" s="16" t="s">
        <v>52</v>
      </c>
      <c r="E20" s="117" t="s">
        <v>35</v>
      </c>
      <c r="F20" s="118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03"/>
      <c r="B21" s="104"/>
      <c r="C21" s="105"/>
      <c r="D21" s="16" t="s">
        <v>53</v>
      </c>
      <c r="E21" s="117" t="s">
        <v>35</v>
      </c>
      <c r="F21" s="118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100" t="s">
        <v>54</v>
      </c>
      <c r="B22" s="101"/>
      <c r="C22" s="102"/>
      <c r="D22" s="16" t="s">
        <v>52</v>
      </c>
      <c r="E22" s="117" t="s">
        <v>35</v>
      </c>
      <c r="F22" s="118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03"/>
      <c r="B23" s="104"/>
      <c r="C23" s="105"/>
      <c r="D23" s="16" t="s">
        <v>53</v>
      </c>
      <c r="E23" s="117" t="s">
        <v>35</v>
      </c>
      <c r="F23" s="118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100" t="s">
        <v>55</v>
      </c>
      <c r="B24" s="101"/>
      <c r="C24" s="102"/>
      <c r="D24" s="16" t="s">
        <v>52</v>
      </c>
      <c r="E24" s="117" t="s">
        <v>35</v>
      </c>
      <c r="F24" s="118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03"/>
      <c r="B25" s="104"/>
      <c r="C25" s="105"/>
      <c r="D25" s="16" t="s">
        <v>53</v>
      </c>
      <c r="E25" s="117" t="s">
        <v>35</v>
      </c>
      <c r="F25" s="118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100" t="s">
        <v>56</v>
      </c>
      <c r="B26" s="101"/>
      <c r="C26" s="102"/>
      <c r="D26" s="16" t="s">
        <v>52</v>
      </c>
      <c r="E26" s="117" t="s">
        <v>35</v>
      </c>
      <c r="F26" s="118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03"/>
      <c r="B27" s="104"/>
      <c r="C27" s="105"/>
      <c r="D27" s="16" t="s">
        <v>53</v>
      </c>
      <c r="E27" s="117" t="s">
        <v>35</v>
      </c>
      <c r="F27" s="118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100" t="s">
        <v>57</v>
      </c>
      <c r="B28" s="101"/>
      <c r="C28" s="102"/>
      <c r="D28" s="16" t="s">
        <v>52</v>
      </c>
      <c r="E28" s="117" t="s">
        <v>35</v>
      </c>
      <c r="F28" s="118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03"/>
      <c r="B29" s="104"/>
      <c r="C29" s="105"/>
      <c r="D29" s="16" t="s">
        <v>53</v>
      </c>
      <c r="E29" s="117" t="s">
        <v>35</v>
      </c>
      <c r="F29" s="118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100" t="s">
        <v>58</v>
      </c>
      <c r="B30" s="101"/>
      <c r="C30" s="102"/>
      <c r="D30" s="16" t="s">
        <v>52</v>
      </c>
      <c r="E30" s="117" t="s">
        <v>35</v>
      </c>
      <c r="F30" s="118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03"/>
      <c r="B31" s="104"/>
      <c r="C31" s="105"/>
      <c r="D31" s="16" t="s">
        <v>53</v>
      </c>
      <c r="E31" s="117" t="s">
        <v>35</v>
      </c>
      <c r="F31" s="118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100" t="s">
        <v>59</v>
      </c>
      <c r="B32" s="101"/>
      <c r="C32" s="102"/>
      <c r="D32" s="16" t="s">
        <v>52</v>
      </c>
      <c r="E32" s="117" t="s">
        <v>35</v>
      </c>
      <c r="F32" s="118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03"/>
      <c r="B33" s="104"/>
      <c r="C33" s="105"/>
      <c r="D33" s="16" t="s">
        <v>53</v>
      </c>
      <c r="E33" s="117" t="s">
        <v>35</v>
      </c>
      <c r="F33" s="118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12" t="s">
        <v>60</v>
      </c>
      <c r="B35" s="112"/>
      <c r="C35" s="112"/>
      <c r="D35" s="112"/>
      <c r="E35" s="112"/>
      <c r="F35" s="112"/>
      <c r="G35" s="112"/>
      <c r="H35" s="112"/>
    </row>
    <row r="36" spans="1:19" s="8" customFormat="1" ht="12" customHeight="1" x14ac:dyDescent="0.25">
      <c r="D36" s="9"/>
    </row>
    <row r="37" spans="1:19" s="8" customFormat="1" ht="15" customHeight="1" x14ac:dyDescent="0.25">
      <c r="A37" s="109" t="s">
        <v>34</v>
      </c>
      <c r="B37" s="110"/>
      <c r="C37" s="110"/>
      <c r="D37" s="111"/>
      <c r="E37" s="113" t="s">
        <v>61</v>
      </c>
      <c r="F37" s="114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6" t="s">
        <v>36</v>
      </c>
      <c r="B39" s="107"/>
      <c r="C39" s="108"/>
      <c r="D39" s="36" t="s">
        <v>37</v>
      </c>
      <c r="E39" s="115" t="s">
        <v>38</v>
      </c>
      <c r="F39" s="116"/>
      <c r="G39" s="37" t="s">
        <v>39</v>
      </c>
      <c r="H39" s="37" t="s">
        <v>40</v>
      </c>
      <c r="I39" s="37" t="s">
        <v>41</v>
      </c>
      <c r="J39" s="37" t="s">
        <v>42</v>
      </c>
      <c r="K39" s="37" t="s">
        <v>43</v>
      </c>
      <c r="L39" s="37" t="s">
        <v>44</v>
      </c>
      <c r="M39" s="37" t="s">
        <v>45</v>
      </c>
      <c r="N39" s="37" t="s">
        <v>46</v>
      </c>
      <c r="O39" s="37" t="s">
        <v>47</v>
      </c>
      <c r="P39" s="37" t="s">
        <v>48</v>
      </c>
      <c r="Q39" s="37" t="s">
        <v>49</v>
      </c>
      <c r="R39" s="37" t="s">
        <v>50</v>
      </c>
      <c r="S39" s="38"/>
    </row>
    <row r="40" spans="1:19" s="8" customFormat="1" ht="15" customHeight="1" x14ac:dyDescent="0.25">
      <c r="A40" s="100" t="s">
        <v>62</v>
      </c>
      <c r="B40" s="101"/>
      <c r="C40" s="102"/>
      <c r="D40" s="16" t="s">
        <v>52</v>
      </c>
      <c r="E40" s="117" t="s">
        <v>63</v>
      </c>
      <c r="F40" s="118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03"/>
      <c r="B41" s="104"/>
      <c r="C41" s="105"/>
      <c r="D41" s="16" t="s">
        <v>53</v>
      </c>
      <c r="E41" s="117" t="s">
        <v>63</v>
      </c>
      <c r="F41" s="118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100" t="s">
        <v>64</v>
      </c>
      <c r="B42" s="101"/>
      <c r="C42" s="102"/>
      <c r="D42" s="16" t="s">
        <v>52</v>
      </c>
      <c r="E42" s="117" t="s">
        <v>63</v>
      </c>
      <c r="F42" s="118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03"/>
      <c r="B43" s="104"/>
      <c r="C43" s="105"/>
      <c r="D43" s="16" t="s">
        <v>53</v>
      </c>
      <c r="E43" s="117" t="s">
        <v>63</v>
      </c>
      <c r="F43" s="118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100" t="s">
        <v>65</v>
      </c>
      <c r="B44" s="101"/>
      <c r="C44" s="102"/>
      <c r="D44" s="16" t="s">
        <v>52</v>
      </c>
      <c r="E44" s="117" t="s">
        <v>63</v>
      </c>
      <c r="F44" s="118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03"/>
      <c r="B45" s="104"/>
      <c r="C45" s="105"/>
      <c r="D45" s="16" t="s">
        <v>53</v>
      </c>
      <c r="E45" s="117" t="s">
        <v>63</v>
      </c>
      <c r="F45" s="118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100" t="s">
        <v>66</v>
      </c>
      <c r="B46" s="101"/>
      <c r="C46" s="102"/>
      <c r="D46" s="16" t="s">
        <v>52</v>
      </c>
      <c r="E46" s="117" t="s">
        <v>63</v>
      </c>
      <c r="F46" s="118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03"/>
      <c r="B47" s="104"/>
      <c r="C47" s="105"/>
      <c r="D47" s="16" t="s">
        <v>53</v>
      </c>
      <c r="E47" s="117" t="s">
        <v>63</v>
      </c>
      <c r="F47" s="118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100" t="s">
        <v>67</v>
      </c>
      <c r="B48" s="101"/>
      <c r="C48" s="102"/>
      <c r="D48" s="16" t="s">
        <v>52</v>
      </c>
      <c r="E48" s="117" t="s">
        <v>63</v>
      </c>
      <c r="F48" s="118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03"/>
      <c r="B49" s="104"/>
      <c r="C49" s="105"/>
      <c r="D49" s="16" t="s">
        <v>53</v>
      </c>
      <c r="E49" s="117" t="s">
        <v>63</v>
      </c>
      <c r="F49" s="118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100" t="s">
        <v>68</v>
      </c>
      <c r="B50" s="101"/>
      <c r="C50" s="102"/>
      <c r="D50" s="16" t="s">
        <v>52</v>
      </c>
      <c r="E50" s="117" t="s">
        <v>63</v>
      </c>
      <c r="F50" s="118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03"/>
      <c r="B51" s="104"/>
      <c r="C51" s="105"/>
      <c r="D51" s="16" t="s">
        <v>53</v>
      </c>
      <c r="E51" s="117" t="s">
        <v>63</v>
      </c>
      <c r="F51" s="118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12" t="s">
        <v>69</v>
      </c>
      <c r="B53" s="112"/>
      <c r="C53" s="112"/>
      <c r="D53" s="112"/>
      <c r="E53" s="112"/>
      <c r="F53" s="112"/>
      <c r="G53" s="112"/>
      <c r="H53" s="112"/>
    </row>
    <row r="54" spans="1:19" s="8" customFormat="1" ht="9.75" customHeight="1" x14ac:dyDescent="0.25">
      <c r="D54" s="9"/>
    </row>
    <row r="55" spans="1:19" s="8" customFormat="1" ht="15" customHeight="1" x14ac:dyDescent="0.25">
      <c r="A55" s="109" t="s">
        <v>34</v>
      </c>
      <c r="B55" s="110"/>
      <c r="C55" s="110"/>
      <c r="D55" s="111"/>
      <c r="E55" s="113" t="s">
        <v>61</v>
      </c>
      <c r="F55" s="114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43" t="s">
        <v>36</v>
      </c>
      <c r="B57" s="144"/>
      <c r="C57" s="145"/>
      <c r="D57" s="11" t="s">
        <v>37</v>
      </c>
      <c r="E57" s="146" t="s">
        <v>38</v>
      </c>
      <c r="F57" s="147"/>
      <c r="G57" s="12" t="s">
        <v>39</v>
      </c>
      <c r="H57" s="12" t="s">
        <v>40</v>
      </c>
      <c r="I57" s="12" t="s">
        <v>41</v>
      </c>
      <c r="J57" s="12" t="s">
        <v>42</v>
      </c>
      <c r="K57" s="12" t="s">
        <v>43</v>
      </c>
      <c r="L57" s="12" t="s">
        <v>44</v>
      </c>
      <c r="M57" s="12" t="s">
        <v>45</v>
      </c>
      <c r="N57" s="12" t="s">
        <v>46</v>
      </c>
      <c r="O57" s="12" t="s">
        <v>47</v>
      </c>
      <c r="P57" s="12" t="s">
        <v>48</v>
      </c>
      <c r="Q57" s="12" t="s">
        <v>49</v>
      </c>
      <c r="R57" s="12" t="s">
        <v>50</v>
      </c>
      <c r="S57" s="13"/>
    </row>
    <row r="58" spans="1:19" s="8" customFormat="1" ht="15" customHeight="1" x14ac:dyDescent="0.25">
      <c r="A58" s="119" t="s">
        <v>70</v>
      </c>
      <c r="B58" s="120"/>
      <c r="C58" s="121"/>
      <c r="D58" s="16" t="s">
        <v>52</v>
      </c>
      <c r="E58" s="117" t="s">
        <v>63</v>
      </c>
      <c r="F58" s="118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22"/>
      <c r="B59" s="123"/>
      <c r="C59" s="124"/>
      <c r="D59" s="16" t="s">
        <v>53</v>
      </c>
      <c r="E59" s="117" t="s">
        <v>63</v>
      </c>
      <c r="F59" s="118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9" t="s">
        <v>71</v>
      </c>
      <c r="B60" s="120"/>
      <c r="C60" s="121"/>
      <c r="D60" s="16" t="s">
        <v>52</v>
      </c>
      <c r="E60" s="117" t="s">
        <v>63</v>
      </c>
      <c r="F60" s="118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22"/>
      <c r="B61" s="123"/>
      <c r="C61" s="124"/>
      <c r="D61" s="16" t="s">
        <v>53</v>
      </c>
      <c r="E61" s="117" t="s">
        <v>63</v>
      </c>
      <c r="F61" s="118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9" t="s">
        <v>72</v>
      </c>
      <c r="B62" s="120"/>
      <c r="C62" s="121"/>
      <c r="D62" s="16" t="s">
        <v>52</v>
      </c>
      <c r="E62" s="117" t="s">
        <v>63</v>
      </c>
      <c r="F62" s="118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22"/>
      <c r="B63" s="123"/>
      <c r="C63" s="124"/>
      <c r="D63" s="16" t="s">
        <v>53</v>
      </c>
      <c r="E63" s="117" t="s">
        <v>63</v>
      </c>
      <c r="F63" s="118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9" t="s">
        <v>73</v>
      </c>
      <c r="B64" s="120"/>
      <c r="C64" s="121"/>
      <c r="D64" s="16" t="s">
        <v>52</v>
      </c>
      <c r="E64" s="117" t="s">
        <v>63</v>
      </c>
      <c r="F64" s="118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22"/>
      <c r="B65" s="123"/>
      <c r="C65" s="124"/>
      <c r="D65" s="16" t="s">
        <v>53</v>
      </c>
      <c r="E65" s="117" t="s">
        <v>63</v>
      </c>
      <c r="F65" s="118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9" t="s">
        <v>74</v>
      </c>
      <c r="B66" s="120"/>
      <c r="C66" s="121"/>
      <c r="D66" s="16" t="s">
        <v>52</v>
      </c>
      <c r="E66" s="117" t="s">
        <v>63</v>
      </c>
      <c r="F66" s="118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22"/>
      <c r="B67" s="123"/>
      <c r="C67" s="124"/>
      <c r="D67" s="16" t="s">
        <v>53</v>
      </c>
      <c r="E67" s="117" t="s">
        <v>63</v>
      </c>
      <c r="F67" s="118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9" t="s">
        <v>75</v>
      </c>
      <c r="B68" s="120"/>
      <c r="C68" s="121"/>
      <c r="D68" s="16" t="s">
        <v>52</v>
      </c>
      <c r="E68" s="117" t="s">
        <v>63</v>
      </c>
      <c r="F68" s="118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22"/>
      <c r="B69" s="123"/>
      <c r="C69" s="124"/>
      <c r="D69" s="16" t="s">
        <v>53</v>
      </c>
      <c r="E69" s="117" t="s">
        <v>63</v>
      </c>
      <c r="F69" s="118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E6:L7"/>
    <mergeCell ref="E8:K8"/>
    <mergeCell ref="B9:E9"/>
    <mergeCell ref="F9:H9"/>
    <mergeCell ref="B10:E10"/>
    <mergeCell ref="F10:H10"/>
    <mergeCell ref="B11:E11"/>
    <mergeCell ref="F11:H11"/>
    <mergeCell ref="K11:L11"/>
    <mergeCell ref="B12:E12"/>
    <mergeCell ref="F12:H12"/>
    <mergeCell ref="K12:L12"/>
    <mergeCell ref="B13:E13"/>
    <mergeCell ref="F13:H13"/>
    <mergeCell ref="J13:K13"/>
    <mergeCell ref="A15:H15"/>
    <mergeCell ref="A17:D17"/>
    <mergeCell ref="E17:F17"/>
    <mergeCell ref="A19:C19"/>
    <mergeCell ref="E19:F19"/>
    <mergeCell ref="A20:C21"/>
    <mergeCell ref="E20:F20"/>
    <mergeCell ref="E21:F21"/>
    <mergeCell ref="A22:C23"/>
    <mergeCell ref="E22:F22"/>
    <mergeCell ref="E23:F23"/>
    <mergeCell ref="A24:C25"/>
    <mergeCell ref="E24:F24"/>
    <mergeCell ref="E25:F25"/>
    <mergeCell ref="A26:C27"/>
    <mergeCell ref="E26:F26"/>
    <mergeCell ref="E27:F27"/>
    <mergeCell ref="A28:C29"/>
    <mergeCell ref="E28:F28"/>
    <mergeCell ref="E29:F29"/>
    <mergeCell ref="A30:C31"/>
    <mergeCell ref="E30:F30"/>
    <mergeCell ref="E31:F31"/>
    <mergeCell ref="A32:C33"/>
    <mergeCell ref="E32:F32"/>
    <mergeCell ref="E33:F33"/>
    <mergeCell ref="A35:H35"/>
    <mergeCell ref="A37:D37"/>
    <mergeCell ref="E37:F37"/>
    <mergeCell ref="A39:C39"/>
    <mergeCell ref="E39:F39"/>
    <mergeCell ref="A40:C41"/>
    <mergeCell ref="E40:F40"/>
    <mergeCell ref="E41:F41"/>
    <mergeCell ref="A42:C43"/>
    <mergeCell ref="E42:F42"/>
    <mergeCell ref="E43:F43"/>
    <mergeCell ref="A44:C45"/>
    <mergeCell ref="E44:F44"/>
    <mergeCell ref="E45:F45"/>
    <mergeCell ref="A46:C47"/>
    <mergeCell ref="E46:F46"/>
    <mergeCell ref="E47:F47"/>
    <mergeCell ref="A48:C49"/>
    <mergeCell ref="E48:F48"/>
    <mergeCell ref="E49:F49"/>
    <mergeCell ref="A50:C51"/>
    <mergeCell ref="E50:F50"/>
    <mergeCell ref="E51:F51"/>
    <mergeCell ref="A53:H53"/>
    <mergeCell ref="A55:D55"/>
    <mergeCell ref="E55:F55"/>
    <mergeCell ref="A57:C57"/>
    <mergeCell ref="E57:F57"/>
    <mergeCell ref="A58:C59"/>
    <mergeCell ref="E58:F58"/>
    <mergeCell ref="E59:F59"/>
    <mergeCell ref="A60:C61"/>
    <mergeCell ref="E60:F60"/>
    <mergeCell ref="E61:F61"/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B5" sqref="B5:B6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8" t="s">
        <v>104</v>
      </c>
      <c r="C1" s="159"/>
      <c r="D1" s="160"/>
    </row>
    <row r="2" spans="2:5" x14ac:dyDescent="0.25">
      <c r="B2" s="158"/>
      <c r="C2" s="159"/>
      <c r="D2" s="160"/>
    </row>
    <row r="3" spans="2:5" x14ac:dyDescent="0.25">
      <c r="B3" s="158"/>
      <c r="C3" s="159"/>
      <c r="D3" s="160"/>
      <c r="E3" s="69" t="s">
        <v>15</v>
      </c>
    </row>
    <row r="4" spans="2:5" ht="15.75" x14ac:dyDescent="0.25">
      <c r="B4" s="6" t="s">
        <v>17</v>
      </c>
      <c r="C4" s="52"/>
      <c r="D4" s="66"/>
      <c r="E4" s="68" t="s">
        <v>103</v>
      </c>
    </row>
    <row r="5" spans="2:5" ht="15.75" x14ac:dyDescent="0.25">
      <c r="B5" s="7" t="s">
        <v>18</v>
      </c>
      <c r="C5" s="73"/>
      <c r="D5" s="74"/>
      <c r="E5" s="77"/>
    </row>
    <row r="6" spans="2:5" ht="15.75" x14ac:dyDescent="0.25">
      <c r="B6" s="7" t="s">
        <v>19</v>
      </c>
      <c r="C6" s="52"/>
      <c r="D6" s="66"/>
      <c r="E6" s="67"/>
    </row>
    <row r="7" spans="2:5" ht="15.75" x14ac:dyDescent="0.25">
      <c r="B7" s="7" t="s">
        <v>11</v>
      </c>
      <c r="C7" s="52"/>
      <c r="D7" s="66"/>
      <c r="E7" s="67"/>
    </row>
    <row r="8" spans="2:5" ht="15.75" x14ac:dyDescent="0.25">
      <c r="B8" s="7" t="s">
        <v>20</v>
      </c>
      <c r="C8" s="52"/>
      <c r="D8" s="66"/>
      <c r="E8" s="67"/>
    </row>
    <row r="9" spans="2:5" ht="15.75" x14ac:dyDescent="0.25">
      <c r="B9" s="7" t="s">
        <v>21</v>
      </c>
      <c r="C9" s="52"/>
      <c r="D9" s="66"/>
      <c r="E9" s="67"/>
    </row>
    <row r="10" spans="2:5" ht="15.75" x14ac:dyDescent="0.25">
      <c r="B10" s="7" t="s">
        <v>22</v>
      </c>
      <c r="C10" s="52"/>
      <c r="D10" s="66"/>
      <c r="E10" s="67"/>
    </row>
    <row r="11" spans="2:5" ht="15.75" x14ac:dyDescent="0.25">
      <c r="B11" s="7" t="s">
        <v>23</v>
      </c>
      <c r="C11" s="52"/>
      <c r="D11" s="66"/>
      <c r="E11" s="67"/>
    </row>
    <row r="12" spans="2:5" ht="15.75" x14ac:dyDescent="0.25">
      <c r="B12" s="7" t="s">
        <v>24</v>
      </c>
      <c r="C12" s="52"/>
      <c r="D12" s="66"/>
      <c r="E12" s="67"/>
    </row>
    <row r="13" spans="2:5" ht="15.75" x14ac:dyDescent="0.25">
      <c r="B13" s="7" t="s">
        <v>12</v>
      </c>
      <c r="C13" s="52"/>
      <c r="D13" s="66"/>
      <c r="E13" s="67"/>
    </row>
    <row r="14" spans="2:5" ht="15.75" x14ac:dyDescent="0.25">
      <c r="B14" s="7" t="s">
        <v>25</v>
      </c>
      <c r="C14" s="52"/>
      <c r="D14" s="66"/>
      <c r="E14" s="67"/>
    </row>
    <row r="15" spans="2:5" ht="15.75" x14ac:dyDescent="0.25">
      <c r="B15" s="7" t="s">
        <v>26</v>
      </c>
      <c r="C15" s="52"/>
      <c r="D15" s="66"/>
      <c r="E15" s="67"/>
    </row>
    <row r="16" spans="2:5" ht="15.75" x14ac:dyDescent="0.25">
      <c r="B16" s="7" t="s">
        <v>27</v>
      </c>
      <c r="C16" s="52"/>
      <c r="D16" s="66"/>
      <c r="E16" s="67"/>
    </row>
    <row r="17" spans="2:5" ht="15.75" x14ac:dyDescent="0.25">
      <c r="B17" s="7" t="s">
        <v>28</v>
      </c>
      <c r="C17" s="52"/>
      <c r="D17" s="66"/>
      <c r="E17" s="67"/>
    </row>
    <row r="18" spans="2:5" ht="15" customHeight="1" x14ac:dyDescent="0.25">
      <c r="B18" s="7" t="s">
        <v>29</v>
      </c>
      <c r="C18" s="52"/>
      <c r="D18" s="53"/>
      <c r="E18" s="18"/>
    </row>
    <row r="19" spans="2:5" ht="15" customHeight="1" x14ac:dyDescent="0.25">
      <c r="B19" s="7" t="s">
        <v>30</v>
      </c>
      <c r="C19" s="52"/>
      <c r="D19" s="53"/>
      <c r="E19" s="4"/>
    </row>
    <row r="20" spans="2:5" ht="15" customHeight="1" x14ac:dyDescent="0.25">
      <c r="C20" s="54"/>
      <c r="D20" s="55"/>
      <c r="E20" s="4"/>
    </row>
    <row r="21" spans="2:5" ht="15" customHeight="1" x14ac:dyDescent="0.25">
      <c r="B21" s="51"/>
      <c r="C21" s="56"/>
      <c r="D21" s="57"/>
      <c r="E21" s="4"/>
    </row>
    <row r="22" spans="2:5" ht="15" customHeight="1" x14ac:dyDescent="0.25">
      <c r="B22" s="51"/>
      <c r="C22" s="56"/>
      <c r="D22" s="58"/>
      <c r="E22" s="4"/>
    </row>
    <row r="23" spans="2:5" ht="15" customHeight="1" x14ac:dyDescent="0.25">
      <c r="B23" s="51"/>
      <c r="C23" s="56"/>
      <c r="D23" s="58"/>
      <c r="E23" s="4"/>
    </row>
    <row r="24" spans="2:5" ht="15" customHeight="1" x14ac:dyDescent="0.25">
      <c r="C24" s="56"/>
      <c r="D24" s="58"/>
      <c r="E24" s="4"/>
    </row>
    <row r="25" spans="2:5" ht="15" customHeight="1" x14ac:dyDescent="0.25">
      <c r="C25" s="56"/>
      <c r="D25" s="58"/>
      <c r="E25" s="4"/>
    </row>
    <row r="26" spans="2:5" ht="15" customHeight="1" x14ac:dyDescent="0.25">
      <c r="C26" s="56"/>
      <c r="D26" s="58"/>
      <c r="E26" s="4"/>
    </row>
    <row r="27" spans="2:5" ht="15" customHeight="1" x14ac:dyDescent="0.25">
      <c r="C27" s="56"/>
      <c r="D27" s="58"/>
      <c r="E27" s="4"/>
    </row>
    <row r="28" spans="2:5" ht="15" customHeight="1" x14ac:dyDescent="0.25">
      <c r="C28" s="56"/>
      <c r="D28" s="58"/>
      <c r="E28" s="4"/>
    </row>
    <row r="29" spans="2:5" ht="15" customHeight="1" x14ac:dyDescent="0.25">
      <c r="C29" s="56"/>
      <c r="D29" s="58"/>
      <c r="E29" s="4"/>
    </row>
    <row r="30" spans="2:5" ht="15" customHeight="1" x14ac:dyDescent="0.25"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C32" s="54"/>
      <c r="D32" s="55"/>
    </row>
    <row r="33" spans="3:4" ht="15" customHeight="1" x14ac:dyDescent="0.25">
      <c r="C33" s="56"/>
      <c r="D33" s="57"/>
    </row>
    <row r="34" spans="3:4" ht="15" customHeight="1" x14ac:dyDescent="0.25">
      <c r="C34" s="56"/>
      <c r="D34" s="58"/>
    </row>
    <row r="35" spans="3:4" ht="15" customHeight="1" x14ac:dyDescent="0.25">
      <c r="C35" s="56"/>
      <c r="D35" s="58"/>
    </row>
    <row r="36" spans="3:4" ht="15" customHeight="1" x14ac:dyDescent="0.25">
      <c r="C36" s="56"/>
      <c r="D36" s="58"/>
    </row>
    <row r="37" spans="3:4" ht="15" customHeight="1" x14ac:dyDescent="0.25">
      <c r="C37" s="56"/>
      <c r="D37" s="58"/>
    </row>
    <row r="38" spans="3:4" ht="15" customHeight="1" x14ac:dyDescent="0.25">
      <c r="C38" s="56"/>
      <c r="D38" s="58"/>
    </row>
    <row r="39" spans="3:4" ht="15" customHeight="1" x14ac:dyDescent="0.25">
      <c r="C39" s="54"/>
      <c r="D39" s="55"/>
    </row>
    <row r="40" spans="3:4" ht="15" customHeight="1" x14ac:dyDescent="0.25">
      <c r="C40" s="56"/>
      <c r="D40" s="58"/>
    </row>
    <row r="41" spans="3:4" ht="15" customHeight="1" x14ac:dyDescent="0.25">
      <c r="C41" s="56"/>
      <c r="D41" s="58"/>
    </row>
    <row r="42" spans="3:4" ht="15" customHeight="1" x14ac:dyDescent="0.25">
      <c r="C42" s="56"/>
      <c r="D42" s="58"/>
    </row>
    <row r="43" spans="3:4" ht="15" customHeight="1" x14ac:dyDescent="0.25">
      <c r="C43" s="54"/>
      <c r="D43" s="55"/>
    </row>
    <row r="44" spans="3:4" ht="15" customHeight="1" x14ac:dyDescent="0.25">
      <c r="C44" s="56"/>
      <c r="D44" s="57"/>
    </row>
    <row r="45" spans="3:4" ht="15" customHeight="1" x14ac:dyDescent="0.25">
      <c r="C45" s="56"/>
      <c r="D45" s="58"/>
    </row>
    <row r="46" spans="3:4" ht="15" customHeight="1" x14ac:dyDescent="0.25">
      <c r="C46" s="56"/>
      <c r="D46" s="58"/>
    </row>
    <row r="47" spans="3:4" ht="15" customHeight="1" x14ac:dyDescent="0.25">
      <c r="C47" s="56"/>
      <c r="D47" s="58"/>
    </row>
    <row r="48" spans="3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2026-05-28T20:30:02Z</dcterms:modified>
</cp:coreProperties>
</file>