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A2D005C6-E2FA-4C18-B50E-54CAFD09AD68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0" i="27" l="1"/>
  <c r="JY40" i="27"/>
  <c r="KW40" i="27"/>
  <c r="LU40" i="27"/>
  <c r="NE40" i="27"/>
  <c r="M11" i="74"/>
  <c r="QK40" i="27" l="1"/>
  <c r="PY40" i="27"/>
  <c r="NQ40" i="27"/>
  <c r="IC40" i="27"/>
  <c r="HQ40" i="27"/>
  <c r="FU40" i="27"/>
  <c r="FI40" i="27"/>
  <c r="FI39" i="27" s="1"/>
  <c r="EK40" i="27"/>
  <c r="EK39" i="27" s="1"/>
  <c r="DM40" i="27"/>
  <c r="DM39" i="27" s="1"/>
  <c r="CO40" i="27"/>
  <c r="CO39" i="27" s="1"/>
  <c r="PS40" i="27"/>
  <c r="PS39" i="27" s="1"/>
  <c r="MM40" i="27"/>
  <c r="MM39" i="27" s="1"/>
  <c r="FW40" i="27"/>
  <c r="PG40" i="27"/>
  <c r="MA40" i="27"/>
  <c r="OO40" i="27"/>
  <c r="OC40" i="27"/>
  <c r="LI40" i="27"/>
  <c r="LI39" i="27" s="1"/>
  <c r="JM40" i="27"/>
  <c r="JM39" i="27" s="1"/>
  <c r="JA40" i="27"/>
  <c r="JA39" i="27" s="1"/>
  <c r="HE40" i="27"/>
  <c r="HE39" i="27" s="1"/>
  <c r="DY40" i="27"/>
  <c r="DY39" i="27" s="1"/>
  <c r="CC40" i="27"/>
  <c r="CC39" i="27" s="1"/>
  <c r="BQ40" i="27"/>
  <c r="BQ39" i="27" s="1"/>
  <c r="AG40" i="27"/>
  <c r="U40" i="27"/>
  <c r="MY40" i="27"/>
  <c r="AU40" i="27"/>
  <c r="AU39" i="27" s="1"/>
  <c r="OU40" i="27"/>
  <c r="CB40" i="27"/>
  <c r="CB39" i="27" s="1"/>
  <c r="KQ40" i="27"/>
  <c r="KQ39" i="27" s="1"/>
  <c r="KE40" i="27"/>
  <c r="KE39" i="27" s="1"/>
  <c r="IU40" i="27"/>
  <c r="IU39" i="27" s="1"/>
  <c r="II40" i="27"/>
  <c r="II39" i="27" s="1"/>
  <c r="GY40" i="27"/>
  <c r="GM40" i="27"/>
  <c r="GM39" i="27" s="1"/>
  <c r="FC40" i="27"/>
  <c r="FC39" i="27" s="1"/>
  <c r="EQ40" i="27"/>
  <c r="EQ39" i="27" s="1"/>
  <c r="DG40" i="27"/>
  <c r="DG39" i="27" s="1"/>
  <c r="CU40" i="27"/>
  <c r="CU39" i="27" s="1"/>
  <c r="BK40" i="27"/>
  <c r="BK39" i="27" s="1"/>
  <c r="AY40" i="27"/>
  <c r="AY39" i="27" s="1"/>
  <c r="O40" i="27"/>
  <c r="O39" i="27" s="1"/>
  <c r="ML40" i="27"/>
  <c r="ML39" i="27" s="1"/>
  <c r="LK40" i="27"/>
  <c r="LK39" i="27" s="1"/>
  <c r="IE40" i="27"/>
  <c r="IE39" i="27" s="1"/>
  <c r="EM40" i="27"/>
  <c r="EM39" i="27" s="1"/>
  <c r="CQ40" i="27"/>
  <c r="CQ39" i="27" s="1"/>
  <c r="AI40" i="27"/>
  <c r="QM40" i="27"/>
  <c r="QM39" i="27" s="1"/>
  <c r="OQ40" i="27"/>
  <c r="OE40" i="27"/>
  <c r="OE39" i="27" s="1"/>
  <c r="NS40" i="27"/>
  <c r="NS39" i="27" s="1"/>
  <c r="LW40" i="27"/>
  <c r="LW39" i="27" s="1"/>
  <c r="KA40" i="27"/>
  <c r="KA39" i="27" s="1"/>
  <c r="JO40" i="27"/>
  <c r="JO39" i="27" s="1"/>
  <c r="HS40" i="27"/>
  <c r="HS39" i="27" s="1"/>
  <c r="GI40" i="27"/>
  <c r="GI39" i="27" s="1"/>
  <c r="EA40" i="27"/>
  <c r="EA39" i="27" s="1"/>
  <c r="CE40" i="27"/>
  <c r="CE39" i="27" s="1"/>
  <c r="GG40" i="27"/>
  <c r="GG39" i="27" s="1"/>
  <c r="QI40" i="27"/>
  <c r="QI39" i="27" s="1"/>
  <c r="MQ40" i="27"/>
  <c r="MQ39" i="27" s="1"/>
  <c r="JK40" i="27"/>
  <c r="JK39" i="27" s="1"/>
  <c r="PW40" i="27"/>
  <c r="PW39" i="27" s="1"/>
  <c r="NO40" i="27"/>
  <c r="NO39" i="27" s="1"/>
  <c r="IY40" i="27"/>
  <c r="IY39" i="27" s="1"/>
  <c r="FS40" i="27"/>
  <c r="FS39" i="27" s="1"/>
  <c r="PI40" i="27"/>
  <c r="PI39" i="27" s="1"/>
  <c r="NA40" i="27"/>
  <c r="NA39" i="27" s="1"/>
  <c r="MC40" i="27"/>
  <c r="MC39" i="27" s="1"/>
  <c r="KS40" i="27"/>
  <c r="KS39" i="27" s="1"/>
  <c r="KG40" i="27"/>
  <c r="IW40" i="27"/>
  <c r="IW39" i="27" s="1"/>
  <c r="IK40" i="27"/>
  <c r="HA40" i="27"/>
  <c r="HA39" i="27" s="1"/>
  <c r="GO40" i="27"/>
  <c r="GO39" i="27" s="1"/>
  <c r="FE40" i="27"/>
  <c r="ES40" i="27"/>
  <c r="ES39" i="27" s="1"/>
  <c r="DI40" i="27"/>
  <c r="DI39" i="27" s="1"/>
  <c r="CW40" i="27"/>
  <c r="CW39" i="27" s="1"/>
  <c r="BM40" i="27"/>
  <c r="BM39" i="27" s="1"/>
  <c r="BA40" i="27"/>
  <c r="BA39" i="27" s="1"/>
  <c r="Q40" i="27"/>
  <c r="Q39" i="27" s="1"/>
  <c r="LJ40" i="27"/>
  <c r="LJ39" i="27" s="1"/>
  <c r="CD40" i="27"/>
  <c r="CD39" i="27" s="1"/>
  <c r="PK40" i="27"/>
  <c r="LG40" i="27"/>
  <c r="LG39" i="27" s="1"/>
  <c r="HO40" i="27"/>
  <c r="HO39" i="27" s="1"/>
  <c r="DW40" i="27"/>
  <c r="DW39" i="27" s="1"/>
  <c r="PU40" i="27"/>
  <c r="PU39" i="27" s="1"/>
  <c r="OW40" i="27"/>
  <c r="OW39" i="27" s="1"/>
  <c r="MO40" i="27"/>
  <c r="MO39" i="27" s="1"/>
  <c r="LH40" i="27"/>
  <c r="LH39" i="27" s="1"/>
  <c r="AF40" i="27"/>
  <c r="AF39" i="27" s="1"/>
  <c r="OT40" i="27"/>
  <c r="OT39" i="27" s="1"/>
  <c r="NC40" i="27"/>
  <c r="KU40" i="27"/>
  <c r="KU39" i="27" s="1"/>
  <c r="HC40" i="27"/>
  <c r="FG40" i="27"/>
  <c r="FG39" i="27" s="1"/>
  <c r="DK40" i="27"/>
  <c r="DK39" i="27" s="1"/>
  <c r="CA40" i="27"/>
  <c r="CA39" i="27" s="1"/>
  <c r="BO40" i="27"/>
  <c r="BO39" i="27" s="1"/>
  <c r="AE40" i="27"/>
  <c r="AE39" i="27" s="1"/>
  <c r="S40" i="27"/>
  <c r="S39" i="27" s="1"/>
  <c r="FX40" i="27"/>
  <c r="FX39" i="27" s="1"/>
  <c r="CF40" i="27"/>
  <c r="CF39" i="27" s="1"/>
  <c r="ET40" i="27"/>
  <c r="ET39" i="27" s="1"/>
  <c r="DZ40" i="27"/>
  <c r="DZ39" i="27" s="1"/>
  <c r="L40" i="27"/>
  <c r="L39" i="27" s="1"/>
  <c r="QH40" i="27"/>
  <c r="PJ40" i="27"/>
  <c r="PJ39" i="27" s="1"/>
  <c r="NN40" i="27"/>
  <c r="NN39" i="27" s="1"/>
  <c r="LL40" i="27"/>
  <c r="LL39" i="27" s="1"/>
  <c r="JP40" i="27"/>
  <c r="JP39" i="27" s="1"/>
  <c r="EB40" i="27"/>
  <c r="EB39" i="27" s="1"/>
  <c r="AJ40" i="27"/>
  <c r="AJ39" i="27" s="1"/>
  <c r="OP40" i="27"/>
  <c r="OP39" i="27" s="1"/>
  <c r="HT40" i="27"/>
  <c r="HT39" i="27" s="1"/>
  <c r="JN40" i="27"/>
  <c r="JN39" i="27" s="1"/>
  <c r="PX40" i="27"/>
  <c r="PX39" i="27" s="1"/>
  <c r="KV40" i="27"/>
  <c r="KV39" i="27" s="1"/>
  <c r="HD40" i="27"/>
  <c r="HD39" i="27" s="1"/>
  <c r="BP40" i="27"/>
  <c r="OB40" i="27"/>
  <c r="OB39" i="27" s="1"/>
  <c r="PF40" i="27"/>
  <c r="PF39" i="27" s="1"/>
  <c r="OH40" i="27"/>
  <c r="OH39" i="27" s="1"/>
  <c r="LZ40" i="27"/>
  <c r="LZ39" i="27" s="1"/>
  <c r="JL40" i="27"/>
  <c r="JL39" i="27" s="1"/>
  <c r="HP40" i="27"/>
  <c r="HP39" i="27" s="1"/>
  <c r="FT40" i="27"/>
  <c r="FT39" i="27" s="1"/>
  <c r="DX40" i="27"/>
  <c r="DX39" i="27" s="1"/>
  <c r="ND40" i="27"/>
  <c r="ND39" i="27" s="1"/>
  <c r="IZ40" i="27"/>
  <c r="IZ39" i="27" s="1"/>
  <c r="FH40" i="27"/>
  <c r="FH39" i="27" s="1"/>
  <c r="DL40" i="27"/>
  <c r="DL39" i="27" s="1"/>
  <c r="T40" i="27"/>
  <c r="T39" i="27" s="1"/>
  <c r="HR40" i="27"/>
  <c r="HR39" i="27" s="1"/>
  <c r="KH40" i="27"/>
  <c r="KH39" i="27" s="1"/>
  <c r="IL40" i="27"/>
  <c r="IL39" i="27" s="1"/>
  <c r="GP40" i="27"/>
  <c r="GP39" i="27" s="1"/>
  <c r="CX40" i="27"/>
  <c r="CX39" i="27" s="1"/>
  <c r="BB40" i="27"/>
  <c r="BB39" i="27" s="1"/>
  <c r="QL40" i="27"/>
  <c r="QL39" i="27" s="1"/>
  <c r="AH40" i="27"/>
  <c r="AH39" i="27" s="1"/>
  <c r="FV40" i="27"/>
  <c r="FV39" i="27" s="1"/>
  <c r="MP40" i="27"/>
  <c r="MP39" i="27" s="1"/>
  <c r="LF40" i="27"/>
  <c r="LF39" i="27" s="1"/>
  <c r="JJ40" i="27"/>
  <c r="JJ39" i="27" s="1"/>
  <c r="HN40" i="27"/>
  <c r="HN39" i="27" s="1"/>
  <c r="FR40" i="27"/>
  <c r="DV40" i="27"/>
  <c r="DV39" i="27" s="1"/>
  <c r="BZ40" i="27"/>
  <c r="BZ39" i="27" s="1"/>
  <c r="AD40" i="27"/>
  <c r="AD39" i="27" s="1"/>
  <c r="F13" i="74"/>
  <c r="QN40" i="27"/>
  <c r="QN39" i="27" s="1"/>
  <c r="QB40" i="27"/>
  <c r="QB39" i="27" s="1"/>
  <c r="PP40" i="27"/>
  <c r="PP39" i="27" s="1"/>
  <c r="PD40" i="27"/>
  <c r="PD39" i="27" s="1"/>
  <c r="OR40" i="27"/>
  <c r="OR39" i="27" s="1"/>
  <c r="OF40" i="27"/>
  <c r="OF39" i="27" s="1"/>
  <c r="NT40" i="27"/>
  <c r="NT39" i="27" s="1"/>
  <c r="NH40" i="27"/>
  <c r="NH39" i="27" s="1"/>
  <c r="MV40" i="27"/>
  <c r="MV39" i="27" s="1"/>
  <c r="MJ40" i="27"/>
  <c r="MJ39" i="27" s="1"/>
  <c r="LX40" i="27"/>
  <c r="LX39" i="27" s="1"/>
  <c r="KZ40" i="27"/>
  <c r="KZ39" i="27" s="1"/>
  <c r="KN40" i="27"/>
  <c r="KN39" i="27" s="1"/>
  <c r="KB40" i="27"/>
  <c r="KB39" i="27" s="1"/>
  <c r="JD40" i="27"/>
  <c r="IR40" i="27"/>
  <c r="IF40" i="27"/>
  <c r="HH40" i="27"/>
  <c r="GV40" i="27"/>
  <c r="GV39" i="27" s="1"/>
  <c r="GJ40" i="27"/>
  <c r="GJ39" i="27" s="1"/>
  <c r="FL40" i="27"/>
  <c r="FL39" i="27" s="1"/>
  <c r="EZ40" i="27"/>
  <c r="EZ39" i="27" s="1"/>
  <c r="EN40" i="27"/>
  <c r="EN39" i="27" s="1"/>
  <c r="DP40" i="27"/>
  <c r="DP39" i="27" s="1"/>
  <c r="DD40" i="27"/>
  <c r="DD39" i="27" s="1"/>
  <c r="CR40" i="27"/>
  <c r="CR39" i="27" s="1"/>
  <c r="BT40" i="27"/>
  <c r="BT39" i="27" s="1"/>
  <c r="BH40" i="27"/>
  <c r="BH39" i="27" s="1"/>
  <c r="AV40" i="27"/>
  <c r="AV39" i="27" s="1"/>
  <c r="X40" i="27"/>
  <c r="X39" i="27" s="1"/>
  <c r="PC40" i="27"/>
  <c r="PC39" i="27" s="1"/>
  <c r="MI40" i="27"/>
  <c r="MI39" i="27" s="1"/>
  <c r="QG40" i="27"/>
  <c r="QG39" i="27" s="1"/>
  <c r="NM40" i="27"/>
  <c r="NM39" i="27" s="1"/>
  <c r="K40" i="27"/>
  <c r="K39" i="27" s="1"/>
  <c r="QS40" i="27"/>
  <c r="QS39" i="27" s="1"/>
  <c r="OK40" i="27"/>
  <c r="OK39" i="27" s="1"/>
  <c r="NY40" i="27"/>
  <c r="LQ40" i="27"/>
  <c r="LQ39" i="27" s="1"/>
  <c r="LE40" i="27"/>
  <c r="LE39" i="27" s="1"/>
  <c r="JU40" i="27"/>
  <c r="JU39" i="27" s="1"/>
  <c r="JI40" i="27"/>
  <c r="JI39" i="27" s="1"/>
  <c r="HY40" i="27"/>
  <c r="HY39" i="27" s="1"/>
  <c r="HM40" i="27"/>
  <c r="HM39" i="27" s="1"/>
  <c r="GC40" i="27"/>
  <c r="GC39" i="27" s="1"/>
  <c r="FQ40" i="27"/>
  <c r="FQ39" i="27" s="1"/>
  <c r="EG40" i="27"/>
  <c r="EG39" i="27" s="1"/>
  <c r="DU40" i="27"/>
  <c r="DU39" i="27" s="1"/>
  <c r="CK40" i="27"/>
  <c r="CK39" i="27" s="1"/>
  <c r="BY40" i="27"/>
  <c r="BY39" i="27" s="1"/>
  <c r="AO40" i="27"/>
  <c r="AO39" i="27" s="1"/>
  <c r="AC40" i="27"/>
  <c r="AC39" i="27" s="1"/>
  <c r="QA40" i="27"/>
  <c r="QA39" i="27" s="1"/>
  <c r="PO40" i="27"/>
  <c r="PO39" i="27" s="1"/>
  <c r="NG40" i="27"/>
  <c r="NG39" i="27" s="1"/>
  <c r="MU40" i="27"/>
  <c r="MU39" i="27" s="1"/>
  <c r="KY40" i="27"/>
  <c r="KY39" i="27" s="1"/>
  <c r="KM40" i="27"/>
  <c r="KM39" i="27" s="1"/>
  <c r="JC40" i="27"/>
  <c r="JC39" i="27" s="1"/>
  <c r="IQ40" i="27"/>
  <c r="IQ39" i="27" s="1"/>
  <c r="HG40" i="27"/>
  <c r="HG39" i="27" s="1"/>
  <c r="GU40" i="27"/>
  <c r="FK40" i="27"/>
  <c r="EY40" i="27"/>
  <c r="EY39" i="27" s="1"/>
  <c r="DO40" i="27"/>
  <c r="DO39" i="27" s="1"/>
  <c r="DC40" i="27"/>
  <c r="DC39" i="27" s="1"/>
  <c r="BS40" i="27"/>
  <c r="BS39" i="27" s="1"/>
  <c r="BG40" i="27"/>
  <c r="BG39" i="27" s="1"/>
  <c r="W40" i="27"/>
  <c r="W39" i="27" s="1"/>
  <c r="NR40" i="27"/>
  <c r="NR39" i="27" s="1"/>
  <c r="LV40" i="27"/>
  <c r="LV39" i="27" s="1"/>
  <c r="JZ40" i="27"/>
  <c r="JZ39" i="27" s="1"/>
  <c r="ID40" i="27"/>
  <c r="ID39" i="27" s="1"/>
  <c r="GH40" i="27"/>
  <c r="GH39" i="27" s="1"/>
  <c r="EL40" i="27"/>
  <c r="EL39" i="27" s="1"/>
  <c r="CP40" i="27"/>
  <c r="CP39" i="27" s="1"/>
  <c r="AT40" i="27"/>
  <c r="AT39" i="27" s="1"/>
  <c r="J40" i="27"/>
  <c r="J39" i="27" s="1"/>
  <c r="PZ40" i="27"/>
  <c r="PZ39" i="27" s="1"/>
  <c r="PN40" i="27"/>
  <c r="PN39" i="27" s="1"/>
  <c r="PB40" i="27"/>
  <c r="PB39" i="27" s="1"/>
  <c r="OD40" i="27"/>
  <c r="NF40" i="27"/>
  <c r="NF39" i="27" s="1"/>
  <c r="MT40" i="27"/>
  <c r="MT39" i="27" s="1"/>
  <c r="MH40" i="27"/>
  <c r="MH39" i="27" s="1"/>
  <c r="KX40" i="27"/>
  <c r="KX39" i="27" s="1"/>
  <c r="KL40" i="27"/>
  <c r="JB40" i="27"/>
  <c r="IP40" i="27"/>
  <c r="IP39" i="27" s="1"/>
  <c r="HF40" i="27"/>
  <c r="HF39" i="27" s="1"/>
  <c r="GT40" i="27"/>
  <c r="GT39" i="27" s="1"/>
  <c r="FJ40" i="27"/>
  <c r="FJ39" i="27" s="1"/>
  <c r="EX40" i="27"/>
  <c r="EX39" i="27" s="1"/>
  <c r="DN40" i="27"/>
  <c r="DN39" i="27" s="1"/>
  <c r="DB40" i="27"/>
  <c r="DB39" i="27" s="1"/>
  <c r="BR40" i="27"/>
  <c r="BR39" i="27" s="1"/>
  <c r="BF40" i="27"/>
  <c r="BF39" i="27" s="1"/>
  <c r="V40" i="27"/>
  <c r="V39" i="27" s="1"/>
  <c r="QE40" i="27"/>
  <c r="QE39" i="27" s="1"/>
  <c r="OI40" i="27"/>
  <c r="NK40" i="27"/>
  <c r="LO40" i="27"/>
  <c r="JS40" i="27"/>
  <c r="JS39" i="27" s="1"/>
  <c r="HW40" i="27"/>
  <c r="HW39" i="27" s="1"/>
  <c r="KK40" i="27"/>
  <c r="KK39" i="27" s="1"/>
  <c r="IO40" i="27"/>
  <c r="IO39" i="27" s="1"/>
  <c r="GS40" i="27"/>
  <c r="GS39" i="27" s="1"/>
  <c r="EW40" i="27"/>
  <c r="EW39" i="27" s="1"/>
  <c r="DA40" i="27"/>
  <c r="DA39" i="27" s="1"/>
  <c r="BE40" i="27"/>
  <c r="BE39" i="27" s="1"/>
  <c r="I40" i="27"/>
  <c r="I39" i="27" s="1"/>
  <c r="QQ40" i="27"/>
  <c r="QQ39" i="27" s="1"/>
  <c r="NW40" i="27"/>
  <c r="NW39" i="27" s="1"/>
  <c r="LC40" i="27"/>
  <c r="LC39" i="27" s="1"/>
  <c r="JG40" i="27"/>
  <c r="JG39" i="27" s="1"/>
  <c r="HK40" i="27"/>
  <c r="HK39" i="27" s="1"/>
  <c r="GA40" i="27"/>
  <c r="GA39" i="27" s="1"/>
  <c r="FO40" i="27"/>
  <c r="FO39" i="27" s="1"/>
  <c r="EE40" i="27"/>
  <c r="EE39" i="27" s="1"/>
  <c r="DS40" i="27"/>
  <c r="DS39" i="27" s="1"/>
  <c r="CI40" i="27"/>
  <c r="CI39" i="27" s="1"/>
  <c r="BW40" i="27"/>
  <c r="BW39" i="27" s="1"/>
  <c r="AM40" i="27"/>
  <c r="AA40" i="27"/>
  <c r="AA39" i="27" s="1"/>
  <c r="PM40" i="27"/>
  <c r="PA40" i="27"/>
  <c r="H40" i="27"/>
  <c r="H39" i="27" s="1"/>
  <c r="QP40" i="27"/>
  <c r="QP39" i="27" s="1"/>
  <c r="QD40" i="27"/>
  <c r="QD39" i="27" s="1"/>
  <c r="PR40" i="27"/>
  <c r="PR39" i="27" s="1"/>
  <c r="NV40" i="27"/>
  <c r="NV39" i="27" s="1"/>
  <c r="NJ40" i="27"/>
  <c r="NJ39" i="27" s="1"/>
  <c r="MX40" i="27"/>
  <c r="MX39" i="27" s="1"/>
  <c r="QJ40" i="27"/>
  <c r="QJ39" i="27" s="1"/>
  <c r="PL40" i="27"/>
  <c r="PL39" i="27" s="1"/>
  <c r="OZ40" i="27"/>
  <c r="OZ39" i="27" s="1"/>
  <c r="ON40" i="27"/>
  <c r="ON39" i="27" s="1"/>
  <c r="NP40" i="27"/>
  <c r="NP39" i="27" s="1"/>
  <c r="MR40" i="27"/>
  <c r="MR39" i="27" s="1"/>
  <c r="MF40" i="27"/>
  <c r="MF39" i="27" s="1"/>
  <c r="LT40" i="27"/>
  <c r="LT39" i="27" s="1"/>
  <c r="KJ40" i="27"/>
  <c r="KJ39" i="27" s="1"/>
  <c r="JX40" i="27"/>
  <c r="JX39" i="27" s="1"/>
  <c r="IN40" i="27"/>
  <c r="IN39" i="27" s="1"/>
  <c r="IB40" i="27"/>
  <c r="IB39" i="27" s="1"/>
  <c r="GR40" i="27"/>
  <c r="GR39" i="27" s="1"/>
  <c r="GF40" i="27"/>
  <c r="GF39" i="27" s="1"/>
  <c r="EV40" i="27"/>
  <c r="EV39" i="27" s="1"/>
  <c r="EJ40" i="27"/>
  <c r="EJ39" i="27" s="1"/>
  <c r="CZ40" i="27"/>
  <c r="CZ39" i="27" s="1"/>
  <c r="CN40" i="27"/>
  <c r="CN39" i="27" s="1"/>
  <c r="BD40" i="27"/>
  <c r="BD39" i="27" s="1"/>
  <c r="AR40" i="27"/>
  <c r="AR39" i="27" s="1"/>
  <c r="G40" i="27"/>
  <c r="G39" i="27" s="1"/>
  <c r="OA40" i="27"/>
  <c r="OA39" i="27" s="1"/>
  <c r="KI40" i="27"/>
  <c r="KI39" i="27" s="1"/>
  <c r="IM40" i="27"/>
  <c r="IM39" i="27" s="1"/>
  <c r="GQ40" i="27"/>
  <c r="GQ39" i="27" s="1"/>
  <c r="EU40" i="27"/>
  <c r="EU39" i="27" s="1"/>
  <c r="OY40" i="27"/>
  <c r="OY39" i="27" s="1"/>
  <c r="OM40" i="27"/>
  <c r="OM39" i="27" s="1"/>
  <c r="ME40" i="27"/>
  <c r="ME39" i="27" s="1"/>
  <c r="LS40" i="27"/>
  <c r="LS39" i="27" s="1"/>
  <c r="JW40" i="27"/>
  <c r="JW39" i="27" s="1"/>
  <c r="IA40" i="27"/>
  <c r="IA39" i="27" s="1"/>
  <c r="GE40" i="27"/>
  <c r="GE39" i="27" s="1"/>
  <c r="EI40" i="27"/>
  <c r="EI39" i="27" s="1"/>
  <c r="CY40" i="27"/>
  <c r="CY39" i="27" s="1"/>
  <c r="CM40" i="27"/>
  <c r="CM39" i="27" s="1"/>
  <c r="BC40" i="27"/>
  <c r="BC39" i="27" s="1"/>
  <c r="AQ40" i="27"/>
  <c r="LR40" i="27"/>
  <c r="LR39" i="27" s="1"/>
  <c r="PV40" i="27"/>
  <c r="PV39" i="27" s="1"/>
  <c r="OL40" i="27"/>
  <c r="OL39" i="27" s="1"/>
  <c r="JV40" i="27"/>
  <c r="JV39" i="27" s="1"/>
  <c r="HZ40" i="27"/>
  <c r="HZ39" i="27" s="1"/>
  <c r="EH40" i="27"/>
  <c r="EH39" i="27" s="1"/>
  <c r="CL40" i="27"/>
  <c r="CL39" i="27" s="1"/>
  <c r="R40" i="27"/>
  <c r="R39" i="27" s="1"/>
  <c r="NB40" i="27"/>
  <c r="NB39" i="27" s="1"/>
  <c r="KT40" i="27"/>
  <c r="KT39" i="27" s="1"/>
  <c r="FF40" i="27"/>
  <c r="FF39" i="27" s="1"/>
  <c r="AP40" i="27"/>
  <c r="AP39" i="27" s="1"/>
  <c r="MS40" i="27"/>
  <c r="MS39" i="27" s="1"/>
  <c r="MG40" i="27"/>
  <c r="MG39" i="27" s="1"/>
  <c r="QT40" i="27"/>
  <c r="QT39" i="27" s="1"/>
  <c r="NZ40" i="27"/>
  <c r="NZ39" i="27" s="1"/>
  <c r="MD40" i="27"/>
  <c r="MD39" i="27" s="1"/>
  <c r="HB40" i="27"/>
  <c r="HB39" i="27" s="1"/>
  <c r="OX40" i="27"/>
  <c r="OX39" i="27" s="1"/>
  <c r="IX40" i="27"/>
  <c r="IX39" i="27" s="1"/>
  <c r="GD40" i="27"/>
  <c r="GD39" i="27" s="1"/>
  <c r="DJ40" i="27"/>
  <c r="DJ39" i="27" s="1"/>
  <c r="BN40" i="27"/>
  <c r="BN39" i="27" s="1"/>
  <c r="QR40" i="27"/>
  <c r="QR39" i="27" s="1"/>
  <c r="QF40" i="27"/>
  <c r="PT40" i="27"/>
  <c r="PT39" i="27" s="1"/>
  <c r="PH40" i="27"/>
  <c r="OV40" i="27"/>
  <c r="OV39" i="27" s="1"/>
  <c r="OJ40" i="27"/>
  <c r="OJ39" i="27" s="1"/>
  <c r="NX40" i="27"/>
  <c r="NX39" i="27" s="1"/>
  <c r="NL40" i="27"/>
  <c r="NL39" i="27" s="1"/>
  <c r="MZ40" i="27"/>
  <c r="MZ39" i="27" s="1"/>
  <c r="MN40" i="27"/>
  <c r="MN39" i="27" s="1"/>
  <c r="MB40" i="27"/>
  <c r="MB39" i="27" s="1"/>
  <c r="LP40" i="27"/>
  <c r="LP39" i="27" s="1"/>
  <c r="LD40" i="27"/>
  <c r="LD39" i="27" s="1"/>
  <c r="KR40" i="27"/>
  <c r="KR39" i="27" s="1"/>
  <c r="KF40" i="27"/>
  <c r="KF39" i="27" s="1"/>
  <c r="JT40" i="27"/>
  <c r="JT39" i="27" s="1"/>
  <c r="JH40" i="27"/>
  <c r="JH39" i="27" s="1"/>
  <c r="IV40" i="27"/>
  <c r="IV39" i="27" s="1"/>
  <c r="IJ40" i="27"/>
  <c r="IJ39" i="27" s="1"/>
  <c r="HX40" i="27"/>
  <c r="HX39" i="27" s="1"/>
  <c r="HL40" i="27"/>
  <c r="HL39" i="27" s="1"/>
  <c r="GZ40" i="27"/>
  <c r="GZ39" i="27" s="1"/>
  <c r="GN40" i="27"/>
  <c r="GN39" i="27" s="1"/>
  <c r="GB40" i="27"/>
  <c r="GB39" i="27" s="1"/>
  <c r="FP40" i="27"/>
  <c r="FP39" i="27" s="1"/>
  <c r="FD40" i="27"/>
  <c r="FD39" i="27" s="1"/>
  <c r="ER40" i="27"/>
  <c r="ER39" i="27" s="1"/>
  <c r="EF40" i="27"/>
  <c r="EF39" i="27" s="1"/>
  <c r="DT40" i="27"/>
  <c r="DT39" i="27" s="1"/>
  <c r="DH40" i="27"/>
  <c r="CV40" i="27"/>
  <c r="CV39" i="27" s="1"/>
  <c r="CJ40" i="27"/>
  <c r="BX40" i="27"/>
  <c r="BX39" i="27" s="1"/>
  <c r="BL40" i="27"/>
  <c r="BL39" i="27" s="1"/>
  <c r="AZ40" i="27"/>
  <c r="AZ39" i="27" s="1"/>
  <c r="AN40" i="27"/>
  <c r="AN39" i="27" s="1"/>
  <c r="AB40" i="27"/>
  <c r="AB39" i="27" s="1"/>
  <c r="P40" i="27"/>
  <c r="P39" i="27" s="1"/>
  <c r="IT40" i="27"/>
  <c r="IT39" i="27" s="1"/>
  <c r="AX40" i="27"/>
  <c r="AX39" i="27" s="1"/>
  <c r="KD40" i="27"/>
  <c r="KD39" i="27" s="1"/>
  <c r="HV40" i="27"/>
  <c r="HV39" i="27" s="1"/>
  <c r="FZ40" i="27"/>
  <c r="FZ39" i="27" s="1"/>
  <c r="EP40" i="27"/>
  <c r="EP39" i="27" s="1"/>
  <c r="DF40" i="27"/>
  <c r="DF39" i="27" s="1"/>
  <c r="AL40" i="27"/>
  <c r="AL39" i="27" s="1"/>
  <c r="PQ40" i="27"/>
  <c r="PQ39" i="27" s="1"/>
  <c r="OG40" i="27"/>
  <c r="OG39" i="27" s="1"/>
  <c r="MK40" i="27"/>
  <c r="HI40" i="27"/>
  <c r="HI39" i="27" s="1"/>
  <c r="KP40" i="27"/>
  <c r="KP39" i="27" s="1"/>
  <c r="JF40" i="27"/>
  <c r="JF39" i="27" s="1"/>
  <c r="GL40" i="27"/>
  <c r="GL39" i="27" s="1"/>
  <c r="FN40" i="27"/>
  <c r="FN39" i="27" s="1"/>
  <c r="DR40" i="27"/>
  <c r="DR39" i="27" s="1"/>
  <c r="CH40" i="27"/>
  <c r="CH39" i="27" s="1"/>
  <c r="N40" i="27"/>
  <c r="N39" i="27" s="1"/>
  <c r="QO40" i="27"/>
  <c r="QO39" i="27" s="1"/>
  <c r="OS40" i="27"/>
  <c r="OS39" i="27" s="1"/>
  <c r="NI40" i="27"/>
  <c r="NI39" i="27" s="1"/>
  <c r="LY40" i="27"/>
  <c r="LY39" i="27" s="1"/>
  <c r="LA40" i="27"/>
  <c r="LA39" i="27" s="1"/>
  <c r="KC40" i="27"/>
  <c r="KC39" i="27" s="1"/>
  <c r="JE40" i="27"/>
  <c r="JE39" i="27" s="1"/>
  <c r="IG40" i="27"/>
  <c r="IG39" i="27" s="1"/>
  <c r="HU40" i="27"/>
  <c r="HU39" i="27" s="1"/>
  <c r="GK40" i="27"/>
  <c r="GK39" i="27" s="1"/>
  <c r="FM40" i="27"/>
  <c r="FM39" i="27" s="1"/>
  <c r="EC40" i="27"/>
  <c r="EC39" i="27" s="1"/>
  <c r="DE40" i="27"/>
  <c r="DE39" i="27" s="1"/>
  <c r="CG40" i="27"/>
  <c r="CG39" i="27" s="1"/>
  <c r="BI40" i="27"/>
  <c r="BI39" i="27" s="1"/>
  <c r="AK40" i="27"/>
  <c r="M40" i="27"/>
  <c r="M39" i="27" s="1"/>
  <c r="LN40" i="27"/>
  <c r="LN39" i="27" s="1"/>
  <c r="HJ40" i="27"/>
  <c r="HJ39" i="27" s="1"/>
  <c r="BV40" i="27"/>
  <c r="BV39" i="27" s="1"/>
  <c r="JR40" i="27"/>
  <c r="JR39" i="27" s="1"/>
  <c r="GX40" i="27"/>
  <c r="GX39" i="27" s="1"/>
  <c r="FB40" i="27"/>
  <c r="FB39" i="27" s="1"/>
  <c r="ED40" i="27"/>
  <c r="ED39" i="27" s="1"/>
  <c r="CT40" i="27"/>
  <c r="CT39" i="27" s="1"/>
  <c r="Z40" i="27"/>
  <c r="Z39" i="27" s="1"/>
  <c r="QC40" i="27"/>
  <c r="QC39" i="27" s="1"/>
  <c r="PE40" i="27"/>
  <c r="NU40" i="27"/>
  <c r="MW40" i="27"/>
  <c r="LM40" i="27"/>
  <c r="LM39" i="27" s="1"/>
  <c r="KO40" i="27"/>
  <c r="KO39" i="27" s="1"/>
  <c r="JQ40" i="27"/>
  <c r="JQ39" i="27" s="1"/>
  <c r="IS40" i="27"/>
  <c r="IS39" i="27" s="1"/>
  <c r="GW40" i="27"/>
  <c r="GW39" i="27" s="1"/>
  <c r="FY40" i="27"/>
  <c r="FY39" i="27" s="1"/>
  <c r="FA40" i="27"/>
  <c r="FA39" i="27" s="1"/>
  <c r="EO40" i="27"/>
  <c r="EO39" i="27" s="1"/>
  <c r="DQ40" i="27"/>
  <c r="DQ39" i="27" s="1"/>
  <c r="CS40" i="27"/>
  <c r="CS39" i="27" s="1"/>
  <c r="BU40" i="27"/>
  <c r="BU39" i="27" s="1"/>
  <c r="AW40" i="27"/>
  <c r="AW39" i="27" s="1"/>
  <c r="Y40" i="27"/>
  <c r="Y39" i="27" s="1"/>
  <c r="LB40" i="27"/>
  <c r="LB39" i="27" s="1"/>
  <c r="IH40" i="27"/>
  <c r="IH39" i="27" s="1"/>
  <c r="BJ40" i="27"/>
  <c r="BJ39" i="27" s="1"/>
  <c r="FR39" i="27"/>
  <c r="AK39" i="27"/>
  <c r="AS39" i="27"/>
  <c r="AG39" i="27"/>
  <c r="U39" i="27"/>
  <c r="BP39" i="27"/>
  <c r="AQ39" i="27"/>
  <c r="FK39" i="27"/>
  <c r="FE39" i="27"/>
  <c r="DH39" i="27"/>
  <c r="CJ39" i="27"/>
  <c r="AM39" i="27"/>
  <c r="AI39" i="27"/>
  <c r="NY39" i="27"/>
  <c r="PG39" i="27"/>
  <c r="OI39" i="27"/>
  <c r="NK39" i="27"/>
  <c r="LO39" i="27"/>
  <c r="JD39" i="27"/>
  <c r="IR39" i="27"/>
  <c r="IF39" i="27"/>
  <c r="HH39" i="27"/>
  <c r="PK39" i="27"/>
  <c r="NC39" i="27"/>
  <c r="HC39" i="27"/>
  <c r="QH39" i="27"/>
  <c r="IK39" i="27"/>
  <c r="QF39" i="27"/>
  <c r="PH39" i="27"/>
  <c r="KG39" i="27"/>
  <c r="OU39" i="27"/>
  <c r="MY39" i="27"/>
  <c r="MA39" i="27"/>
  <c r="GY39" i="27"/>
  <c r="GU39" i="27"/>
  <c r="FW39" i="27"/>
  <c r="OQ39" i="27"/>
  <c r="QK39" i="27"/>
  <c r="PY39" i="27"/>
  <c r="PM39" i="27"/>
  <c r="PA39" i="27"/>
  <c r="OO39" i="27"/>
  <c r="OC39" i="27"/>
  <c r="NQ39" i="27"/>
  <c r="NE39" i="27"/>
  <c r="LU39" i="27"/>
  <c r="KW39" i="27"/>
  <c r="JY39" i="27"/>
  <c r="IC39" i="27"/>
  <c r="HQ39" i="27"/>
  <c r="FU39" i="27"/>
  <c r="OD39" i="27"/>
  <c r="KL39" i="27"/>
  <c r="JB39" i="27"/>
  <c r="PE39" i="27"/>
  <c r="NU39" i="27"/>
  <c r="MW39" i="27"/>
  <c r="MK39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<sst xmlns="http://schemas.openxmlformats.org/spreadsheetml/2006/main" count="959" uniqueCount="119">
  <si>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</si>
  <si>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</si>
  <si>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</si>
  <si>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</si>
  <si>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</si>
  <si>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</si>
  <si>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</si>
  <si>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</si>
  <si>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</si>
  <si>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</si>
  <si>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</si>
  <si>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</si>
  <si>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</si>
  <si>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</si>
  <si>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</si>
  <si>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MICRORED RIO NEGRO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</si>
  <si>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</si>
  <si>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</si>
  <si>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</si>
  <si>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</si>
  <si>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</si>
  <si>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</si>
  <si>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</si>
  <si>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</si>
  <si>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</si>
  <si>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</si>
  <si>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</si>
  <si>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</si>
  <si>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</si>
  <si>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</si>
  <si>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</si>
  <si>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</si>
  <si>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</si>
  <si>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</si>
  <si>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</si>
  <si>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</si>
  <si>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</si>
  <si>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</si>
  <si>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</si>
  <si>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</si>
  <si>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</si>
  <si>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</si>
  <si>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</si>
  <si>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</si>
  <si>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</si>
  <si>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</si>
  <si>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</si>
  <si>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</si>
  <si>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</si>
  <si>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</si>
  <si>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</si>
  <si>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</si>
  <si>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</si>
  <si>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</si>
  <si>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</si>
  <si>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</si>
  <si>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</si>
  <si>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</si>
  <si>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</si>
  <si>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</si>
  <si>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</si>
  <si>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</si>
  <si>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</si>
  <si>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</si>
  <si>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</si>
  <si>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</si>
  <si>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</si>
  <si>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</si>
  <si>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</si>
  <si>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</si>
  <si>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</si>
  <si>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</si>
  <si>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</si>
  <si>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</si>
  <si>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</si>
  <si>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</si>
  <si>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</si>
  <si>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</si>
  <si>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</si>
  <si>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</si>
  <si>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</si>
  <si>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</si>
  <si>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</si>
  <si>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</si>
  <si>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</si>
  <si>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</si>
  <si>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</si>
  <si>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</si>
  <si>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</si>
  <si>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</si>
  <si>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</si>
  <si>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</si>
  <si>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</si>
  <si>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</si>
  <si>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</si>
  <si>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</si>
  <si>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</si>
  <si>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</si>
  <si>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</si>
  <si>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</si>
  <si>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</si>
  <si>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</si>
  <si>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</si>
  <si>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</si>
  <si>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</si>
  <si>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</si>
  <si>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</si>
  <si>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</si>
  <si>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</si>
  <si>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</si>
  <si>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</si>
  <si>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</si>
  <si>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</si>
  <si>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</si>
  <si>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</si>
  <si>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</si>
  <si>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RIO NEGRO</t>
  </si>
  <si>
    <t>RIO NEGRO-SATIPO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</si>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</sst>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40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35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112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113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42</v>
      </c>
      <c r="B4" s="83" t="s">
        <v>43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96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103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110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90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91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92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93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94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95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97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98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99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100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101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102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104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105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106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107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108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109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63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64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63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64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63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64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63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64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63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64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63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64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63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64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63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64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63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64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63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64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63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64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63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64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63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64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63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64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63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64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63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64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63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64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63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64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63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64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50</v>
      </c>
      <c r="H7" s="31" t="s">
        <v>51</v>
      </c>
      <c r="I7" s="31" t="s">
        <v>52</v>
      </c>
      <c r="J7" s="31" t="s">
        <v>53</v>
      </c>
      <c r="K7" s="31" t="s">
        <v>54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59</v>
      </c>
      <c r="Q7" s="31" t="s">
        <v>60</v>
      </c>
      <c r="R7" s="31" t="s">
        <v>61</v>
      </c>
      <c r="S7" s="32" t="s">
        <v>50</v>
      </c>
      <c r="T7" s="32" t="s">
        <v>51</v>
      </c>
      <c r="U7" s="32" t="s">
        <v>52</v>
      </c>
      <c r="V7" s="32" t="s">
        <v>53</v>
      </c>
      <c r="W7" s="32" t="s">
        <v>54</v>
      </c>
      <c r="X7" s="32" t="s">
        <v>55</v>
      </c>
      <c r="Y7" s="32" t="s">
        <v>56</v>
      </c>
      <c r="Z7" s="32" t="s">
        <v>57</v>
      </c>
      <c r="AA7" s="32" t="s">
        <v>58</v>
      </c>
      <c r="AB7" s="32" t="s">
        <v>59</v>
      </c>
      <c r="AC7" s="32" t="s">
        <v>60</v>
      </c>
      <c r="AD7" s="32" t="s">
        <v>61</v>
      </c>
      <c r="AE7" s="31" t="s">
        <v>50</v>
      </c>
      <c r="AF7" s="31" t="s">
        <v>51</v>
      </c>
      <c r="AG7" s="31" t="s">
        <v>52</v>
      </c>
      <c r="AH7" s="31" t="s">
        <v>53</v>
      </c>
      <c r="AI7" s="31" t="s">
        <v>54</v>
      </c>
      <c r="AJ7" s="31" t="s">
        <v>55</v>
      </c>
      <c r="AK7" s="31" t="s">
        <v>56</v>
      </c>
      <c r="AL7" s="31" t="s">
        <v>57</v>
      </c>
      <c r="AM7" s="31" t="s">
        <v>58</v>
      </c>
      <c r="AN7" s="31" t="s">
        <v>59</v>
      </c>
      <c r="AO7" s="31" t="s">
        <v>60</v>
      </c>
      <c r="AP7" s="31" t="s">
        <v>61</v>
      </c>
      <c r="AQ7" s="32" t="s">
        <v>50</v>
      </c>
      <c r="AR7" s="32" t="s">
        <v>51</v>
      </c>
      <c r="AS7" s="32" t="s">
        <v>52</v>
      </c>
      <c r="AT7" s="32" t="s">
        <v>53</v>
      </c>
      <c r="AU7" s="32" t="s">
        <v>54</v>
      </c>
      <c r="AV7" s="32" t="s">
        <v>55</v>
      </c>
      <c r="AW7" s="32" t="s">
        <v>56</v>
      </c>
      <c r="AX7" s="32" t="s">
        <v>57</v>
      </c>
      <c r="AY7" s="32" t="s">
        <v>58</v>
      </c>
      <c r="AZ7" s="32" t="s">
        <v>59</v>
      </c>
      <c r="BA7" s="32" t="s">
        <v>60</v>
      </c>
      <c r="BB7" s="32" t="s">
        <v>61</v>
      </c>
      <c r="BC7" s="31" t="s">
        <v>50</v>
      </c>
      <c r="BD7" s="31" t="s">
        <v>51</v>
      </c>
      <c r="BE7" s="31" t="s">
        <v>52</v>
      </c>
      <c r="BF7" s="31" t="s">
        <v>53</v>
      </c>
      <c r="BG7" s="31" t="s">
        <v>54</v>
      </c>
      <c r="BH7" s="31" t="s">
        <v>55</v>
      </c>
      <c r="BI7" s="31" t="s">
        <v>56</v>
      </c>
      <c r="BJ7" s="31" t="s">
        <v>57</v>
      </c>
      <c r="BK7" s="31" t="s">
        <v>58</v>
      </c>
      <c r="BL7" s="31" t="s">
        <v>59</v>
      </c>
      <c r="BM7" s="31" t="s">
        <v>60</v>
      </c>
      <c r="BN7" s="31" t="s">
        <v>61</v>
      </c>
      <c r="BO7" s="32" t="s">
        <v>50</v>
      </c>
      <c r="BP7" s="32" t="s">
        <v>51</v>
      </c>
      <c r="BQ7" s="32" t="s">
        <v>52</v>
      </c>
      <c r="BR7" s="32" t="s">
        <v>53</v>
      </c>
      <c r="BS7" s="32" t="s">
        <v>54</v>
      </c>
      <c r="BT7" s="32" t="s">
        <v>55</v>
      </c>
      <c r="BU7" s="32" t="s">
        <v>56</v>
      </c>
      <c r="BV7" s="32" t="s">
        <v>57</v>
      </c>
      <c r="BW7" s="32" t="s">
        <v>58</v>
      </c>
      <c r="BX7" s="32" t="s">
        <v>59</v>
      </c>
      <c r="BY7" s="32" t="s">
        <v>60</v>
      </c>
      <c r="BZ7" s="32" t="s">
        <v>61</v>
      </c>
      <c r="CA7" s="31" t="s">
        <v>50</v>
      </c>
      <c r="CB7" s="31" t="s">
        <v>51</v>
      </c>
      <c r="CC7" s="31" t="s">
        <v>52</v>
      </c>
      <c r="CD7" s="31" t="s">
        <v>53</v>
      </c>
      <c r="CE7" s="31" t="s">
        <v>54</v>
      </c>
      <c r="CF7" s="31" t="s">
        <v>55</v>
      </c>
      <c r="CG7" s="31" t="s">
        <v>56</v>
      </c>
      <c r="CH7" s="31" t="s">
        <v>57</v>
      </c>
      <c r="CI7" s="31" t="s">
        <v>58</v>
      </c>
      <c r="CJ7" s="31" t="s">
        <v>59</v>
      </c>
      <c r="CK7" s="31" t="s">
        <v>60</v>
      </c>
      <c r="CL7" s="31" t="s">
        <v>61</v>
      </c>
      <c r="CM7" s="32" t="s">
        <v>50</v>
      </c>
      <c r="CN7" s="32" t="s">
        <v>51</v>
      </c>
      <c r="CO7" s="32" t="s">
        <v>52</v>
      </c>
      <c r="CP7" s="32" t="s">
        <v>53</v>
      </c>
      <c r="CQ7" s="32" t="s">
        <v>54</v>
      </c>
      <c r="CR7" s="32" t="s">
        <v>55</v>
      </c>
      <c r="CS7" s="32" t="s">
        <v>56</v>
      </c>
      <c r="CT7" s="32" t="s">
        <v>57</v>
      </c>
      <c r="CU7" s="32" t="s">
        <v>58</v>
      </c>
      <c r="CV7" s="32" t="s">
        <v>59</v>
      </c>
      <c r="CW7" s="32" t="s">
        <v>60</v>
      </c>
      <c r="CX7" s="32" t="s">
        <v>61</v>
      </c>
      <c r="CY7" s="31" t="s">
        <v>50</v>
      </c>
      <c r="CZ7" s="31" t="s">
        <v>51</v>
      </c>
      <c r="DA7" s="31" t="s">
        <v>52</v>
      </c>
      <c r="DB7" s="31" t="s">
        <v>53</v>
      </c>
      <c r="DC7" s="31" t="s">
        <v>54</v>
      </c>
      <c r="DD7" s="31" t="s">
        <v>55</v>
      </c>
      <c r="DE7" s="31" t="s">
        <v>56</v>
      </c>
      <c r="DF7" s="31" t="s">
        <v>57</v>
      </c>
      <c r="DG7" s="31" t="s">
        <v>58</v>
      </c>
      <c r="DH7" s="31" t="s">
        <v>59</v>
      </c>
      <c r="DI7" s="31" t="s">
        <v>60</v>
      </c>
      <c r="DJ7" s="31" t="s">
        <v>61</v>
      </c>
      <c r="DK7" s="32" t="s">
        <v>50</v>
      </c>
      <c r="DL7" s="32" t="s">
        <v>51</v>
      </c>
      <c r="DM7" s="32" t="s">
        <v>52</v>
      </c>
      <c r="DN7" s="32" t="s">
        <v>53</v>
      </c>
      <c r="DO7" s="32" t="s">
        <v>54</v>
      </c>
      <c r="DP7" s="32" t="s">
        <v>55</v>
      </c>
      <c r="DQ7" s="32" t="s">
        <v>56</v>
      </c>
      <c r="DR7" s="32" t="s">
        <v>57</v>
      </c>
      <c r="DS7" s="32" t="s">
        <v>58</v>
      </c>
      <c r="DT7" s="32" t="s">
        <v>59</v>
      </c>
      <c r="DU7" s="32" t="s">
        <v>60</v>
      </c>
      <c r="DV7" s="32" t="s">
        <v>61</v>
      </c>
      <c r="DW7" s="31" t="s">
        <v>50</v>
      </c>
      <c r="DX7" s="31" t="s">
        <v>51</v>
      </c>
      <c r="DY7" s="31" t="s">
        <v>52</v>
      </c>
      <c r="DZ7" s="31" t="s">
        <v>53</v>
      </c>
      <c r="EA7" s="31" t="s">
        <v>54</v>
      </c>
      <c r="EB7" s="31" t="s">
        <v>55</v>
      </c>
      <c r="EC7" s="31" t="s">
        <v>56</v>
      </c>
      <c r="ED7" s="31" t="s">
        <v>57</v>
      </c>
      <c r="EE7" s="31" t="s">
        <v>58</v>
      </c>
      <c r="EF7" s="31" t="s">
        <v>59</v>
      </c>
      <c r="EG7" s="31" t="s">
        <v>60</v>
      </c>
      <c r="EH7" s="31" t="s">
        <v>61</v>
      </c>
      <c r="EI7" s="32" t="s">
        <v>50</v>
      </c>
      <c r="EJ7" s="32" t="s">
        <v>51</v>
      </c>
      <c r="EK7" s="32" t="s">
        <v>52</v>
      </c>
      <c r="EL7" s="32" t="s">
        <v>53</v>
      </c>
      <c r="EM7" s="32" t="s">
        <v>54</v>
      </c>
      <c r="EN7" s="32" t="s">
        <v>55</v>
      </c>
      <c r="EO7" s="32" t="s">
        <v>56</v>
      </c>
      <c r="EP7" s="32" t="s">
        <v>57</v>
      </c>
      <c r="EQ7" s="32" t="s">
        <v>58</v>
      </c>
      <c r="ER7" s="32" t="s">
        <v>59</v>
      </c>
      <c r="ES7" s="32" t="s">
        <v>60</v>
      </c>
      <c r="ET7" s="32" t="s">
        <v>61</v>
      </c>
      <c r="EU7" s="31" t="s">
        <v>50</v>
      </c>
      <c r="EV7" s="31" t="s">
        <v>51</v>
      </c>
      <c r="EW7" s="31" t="s">
        <v>52</v>
      </c>
      <c r="EX7" s="31" t="s">
        <v>53</v>
      </c>
      <c r="EY7" s="31" t="s">
        <v>54</v>
      </c>
      <c r="EZ7" s="31" t="s">
        <v>55</v>
      </c>
      <c r="FA7" s="31" t="s">
        <v>56</v>
      </c>
      <c r="FB7" s="31" t="s">
        <v>57</v>
      </c>
      <c r="FC7" s="31" t="s">
        <v>58</v>
      </c>
      <c r="FD7" s="31" t="s">
        <v>59</v>
      </c>
      <c r="FE7" s="31" t="s">
        <v>60</v>
      </c>
      <c r="FF7" s="31" t="s">
        <v>61</v>
      </c>
      <c r="FG7" s="32" t="s">
        <v>50</v>
      </c>
      <c r="FH7" s="32" t="s">
        <v>51</v>
      </c>
      <c r="FI7" s="32" t="s">
        <v>52</v>
      </c>
      <c r="FJ7" s="32" t="s">
        <v>53</v>
      </c>
      <c r="FK7" s="32" t="s">
        <v>54</v>
      </c>
      <c r="FL7" s="32" t="s">
        <v>55</v>
      </c>
      <c r="FM7" s="32" t="s">
        <v>56</v>
      </c>
      <c r="FN7" s="32" t="s">
        <v>57</v>
      </c>
      <c r="FO7" s="32" t="s">
        <v>58</v>
      </c>
      <c r="FP7" s="32" t="s">
        <v>59</v>
      </c>
      <c r="FQ7" s="32" t="s">
        <v>60</v>
      </c>
      <c r="FR7" s="32" t="s">
        <v>61</v>
      </c>
      <c r="FS7" s="31" t="s">
        <v>50</v>
      </c>
      <c r="FT7" s="31" t="s">
        <v>51</v>
      </c>
      <c r="FU7" s="31" t="s">
        <v>52</v>
      </c>
      <c r="FV7" s="31" t="s">
        <v>53</v>
      </c>
      <c r="FW7" s="31" t="s">
        <v>54</v>
      </c>
      <c r="FX7" s="31" t="s">
        <v>55</v>
      </c>
      <c r="FY7" s="31" t="s">
        <v>56</v>
      </c>
      <c r="FZ7" s="31" t="s">
        <v>57</v>
      </c>
      <c r="GA7" s="31" t="s">
        <v>58</v>
      </c>
      <c r="GB7" s="31" t="s">
        <v>59</v>
      </c>
      <c r="GC7" s="31" t="s">
        <v>60</v>
      </c>
      <c r="GD7" s="31" t="s">
        <v>61</v>
      </c>
      <c r="GE7" s="32" t="s">
        <v>50</v>
      </c>
      <c r="GF7" s="32" t="s">
        <v>51</v>
      </c>
      <c r="GG7" s="32" t="s">
        <v>52</v>
      </c>
      <c r="GH7" s="32" t="s">
        <v>53</v>
      </c>
      <c r="GI7" s="32" t="s">
        <v>54</v>
      </c>
      <c r="GJ7" s="32" t="s">
        <v>55</v>
      </c>
      <c r="GK7" s="32" t="s">
        <v>56</v>
      </c>
      <c r="GL7" s="32" t="s">
        <v>57</v>
      </c>
      <c r="GM7" s="32" t="s">
        <v>58</v>
      </c>
      <c r="GN7" s="32" t="s">
        <v>59</v>
      </c>
      <c r="GO7" s="32" t="s">
        <v>60</v>
      </c>
      <c r="GP7" s="32" t="s">
        <v>61</v>
      </c>
      <c r="GQ7" s="31" t="s">
        <v>50</v>
      </c>
      <c r="GR7" s="31" t="s">
        <v>51</v>
      </c>
      <c r="GS7" s="31" t="s">
        <v>52</v>
      </c>
      <c r="GT7" s="31" t="s">
        <v>53</v>
      </c>
      <c r="GU7" s="31" t="s">
        <v>54</v>
      </c>
      <c r="GV7" s="31" t="s">
        <v>55</v>
      </c>
      <c r="GW7" s="31" t="s">
        <v>56</v>
      </c>
      <c r="GX7" s="31" t="s">
        <v>57</v>
      </c>
      <c r="GY7" s="31" t="s">
        <v>58</v>
      </c>
      <c r="GZ7" s="31" t="s">
        <v>59</v>
      </c>
      <c r="HA7" s="31" t="s">
        <v>60</v>
      </c>
      <c r="HB7" s="31" t="s">
        <v>61</v>
      </c>
      <c r="HC7" s="32" t="s">
        <v>50</v>
      </c>
      <c r="HD7" s="32" t="s">
        <v>51</v>
      </c>
      <c r="HE7" s="32" t="s">
        <v>52</v>
      </c>
      <c r="HF7" s="32" t="s">
        <v>53</v>
      </c>
      <c r="HG7" s="32" t="s">
        <v>54</v>
      </c>
      <c r="HH7" s="32" t="s">
        <v>55</v>
      </c>
      <c r="HI7" s="32" t="s">
        <v>56</v>
      </c>
      <c r="HJ7" s="32" t="s">
        <v>57</v>
      </c>
      <c r="HK7" s="32" t="s">
        <v>58</v>
      </c>
      <c r="HL7" s="32" t="s">
        <v>59</v>
      </c>
      <c r="HM7" s="32" t="s">
        <v>60</v>
      </c>
      <c r="HN7" s="32" t="s">
        <v>61</v>
      </c>
      <c r="HO7" s="31" t="s">
        <v>50</v>
      </c>
      <c r="HP7" s="31" t="s">
        <v>51</v>
      </c>
      <c r="HQ7" s="31" t="s">
        <v>52</v>
      </c>
      <c r="HR7" s="31" t="s">
        <v>53</v>
      </c>
      <c r="HS7" s="31" t="s">
        <v>54</v>
      </c>
      <c r="HT7" s="31" t="s">
        <v>55</v>
      </c>
      <c r="HU7" s="31" t="s">
        <v>56</v>
      </c>
      <c r="HV7" s="31" t="s">
        <v>57</v>
      </c>
      <c r="HW7" s="31" t="s">
        <v>58</v>
      </c>
      <c r="HX7" s="31" t="s">
        <v>59</v>
      </c>
      <c r="HY7" s="31" t="s">
        <v>60</v>
      </c>
      <c r="HZ7" s="31" t="s">
        <v>61</v>
      </c>
      <c r="IA7" s="32" t="s">
        <v>50</v>
      </c>
      <c r="IB7" s="32" t="s">
        <v>51</v>
      </c>
      <c r="IC7" s="32" t="s">
        <v>52</v>
      </c>
      <c r="ID7" s="32" t="s">
        <v>53</v>
      </c>
      <c r="IE7" s="32" t="s">
        <v>54</v>
      </c>
      <c r="IF7" s="32" t="s">
        <v>55</v>
      </c>
      <c r="IG7" s="32" t="s">
        <v>56</v>
      </c>
      <c r="IH7" s="32" t="s">
        <v>57</v>
      </c>
      <c r="II7" s="32" t="s">
        <v>58</v>
      </c>
      <c r="IJ7" s="32" t="s">
        <v>59</v>
      </c>
      <c r="IK7" s="32" t="s">
        <v>60</v>
      </c>
      <c r="IL7" s="32" t="s">
        <v>61</v>
      </c>
      <c r="IM7" s="31" t="s">
        <v>50</v>
      </c>
      <c r="IN7" s="31" t="s">
        <v>51</v>
      </c>
      <c r="IO7" s="31" t="s">
        <v>52</v>
      </c>
      <c r="IP7" s="31" t="s">
        <v>53</v>
      </c>
      <c r="IQ7" s="31" t="s">
        <v>54</v>
      </c>
      <c r="IR7" s="31" t="s">
        <v>55</v>
      </c>
      <c r="IS7" s="31" t="s">
        <v>56</v>
      </c>
      <c r="IT7" s="31" t="s">
        <v>57</v>
      </c>
      <c r="IU7" s="31" t="s">
        <v>58</v>
      </c>
      <c r="IV7" s="31" t="s">
        <v>59</v>
      </c>
      <c r="IW7" s="31" t="s">
        <v>60</v>
      </c>
      <c r="IX7" s="31" t="s">
        <v>61</v>
      </c>
      <c r="IY7" s="32" t="s">
        <v>50</v>
      </c>
      <c r="IZ7" s="32" t="s">
        <v>51</v>
      </c>
      <c r="JA7" s="32" t="s">
        <v>52</v>
      </c>
      <c r="JB7" s="32" t="s">
        <v>53</v>
      </c>
      <c r="JC7" s="32" t="s">
        <v>54</v>
      </c>
      <c r="JD7" s="32" t="s">
        <v>55</v>
      </c>
      <c r="JE7" s="32" t="s">
        <v>56</v>
      </c>
      <c r="JF7" s="32" t="s">
        <v>57</v>
      </c>
      <c r="JG7" s="32" t="s">
        <v>58</v>
      </c>
      <c r="JH7" s="32" t="s">
        <v>59</v>
      </c>
      <c r="JI7" s="32" t="s">
        <v>60</v>
      </c>
      <c r="JJ7" s="32" t="s">
        <v>61</v>
      </c>
      <c r="JK7" s="31" t="s">
        <v>50</v>
      </c>
      <c r="JL7" s="31" t="s">
        <v>51</v>
      </c>
      <c r="JM7" s="31" t="s">
        <v>52</v>
      </c>
      <c r="JN7" s="31" t="s">
        <v>53</v>
      </c>
      <c r="JO7" s="31" t="s">
        <v>54</v>
      </c>
      <c r="JP7" s="31" t="s">
        <v>55</v>
      </c>
      <c r="JQ7" s="31" t="s">
        <v>56</v>
      </c>
      <c r="JR7" s="31" t="s">
        <v>57</v>
      </c>
      <c r="JS7" s="31" t="s">
        <v>58</v>
      </c>
      <c r="JT7" s="31" t="s">
        <v>59</v>
      </c>
      <c r="JU7" s="31" t="s">
        <v>60</v>
      </c>
      <c r="JV7" s="31" t="s">
        <v>61</v>
      </c>
      <c r="JW7" s="32" t="s">
        <v>50</v>
      </c>
      <c r="JX7" s="32" t="s">
        <v>51</v>
      </c>
      <c r="JY7" s="32" t="s">
        <v>52</v>
      </c>
      <c r="JZ7" s="32" t="s">
        <v>53</v>
      </c>
      <c r="KA7" s="32" t="s">
        <v>54</v>
      </c>
      <c r="KB7" s="32" t="s">
        <v>55</v>
      </c>
      <c r="KC7" s="32" t="s">
        <v>56</v>
      </c>
      <c r="KD7" s="32" t="s">
        <v>57</v>
      </c>
      <c r="KE7" s="32" t="s">
        <v>58</v>
      </c>
      <c r="KF7" s="32" t="s">
        <v>59</v>
      </c>
      <c r="KG7" s="32" t="s">
        <v>60</v>
      </c>
      <c r="KH7" s="32" t="s">
        <v>61</v>
      </c>
      <c r="KI7" s="31" t="s">
        <v>50</v>
      </c>
      <c r="KJ7" s="31" t="s">
        <v>51</v>
      </c>
      <c r="KK7" s="31" t="s">
        <v>52</v>
      </c>
      <c r="KL7" s="31" t="s">
        <v>53</v>
      </c>
      <c r="KM7" s="31" t="s">
        <v>54</v>
      </c>
      <c r="KN7" s="31" t="s">
        <v>55</v>
      </c>
      <c r="KO7" s="31" t="s">
        <v>56</v>
      </c>
      <c r="KP7" s="31" t="s">
        <v>57</v>
      </c>
      <c r="KQ7" s="31" t="s">
        <v>58</v>
      </c>
      <c r="KR7" s="31" t="s">
        <v>59</v>
      </c>
      <c r="KS7" s="31" t="s">
        <v>60</v>
      </c>
      <c r="KT7" s="31" t="s">
        <v>61</v>
      </c>
      <c r="KU7" s="32" t="s">
        <v>50</v>
      </c>
      <c r="KV7" s="32" t="s">
        <v>51</v>
      </c>
      <c r="KW7" s="32" t="s">
        <v>52</v>
      </c>
      <c r="KX7" s="32" t="s">
        <v>53</v>
      </c>
      <c r="KY7" s="32" t="s">
        <v>54</v>
      </c>
      <c r="KZ7" s="32" t="s">
        <v>55</v>
      </c>
      <c r="LA7" s="32" t="s">
        <v>56</v>
      </c>
      <c r="LB7" s="32" t="s">
        <v>57</v>
      </c>
      <c r="LC7" s="32" t="s">
        <v>58</v>
      </c>
      <c r="LD7" s="32" t="s">
        <v>59</v>
      </c>
      <c r="LE7" s="32" t="s">
        <v>60</v>
      </c>
      <c r="LF7" s="32" t="s">
        <v>61</v>
      </c>
      <c r="LG7" s="31" t="s">
        <v>50</v>
      </c>
      <c r="LH7" s="31" t="s">
        <v>51</v>
      </c>
      <c r="LI7" s="31" t="s">
        <v>52</v>
      </c>
      <c r="LJ7" s="31" t="s">
        <v>53</v>
      </c>
      <c r="LK7" s="31" t="s">
        <v>54</v>
      </c>
      <c r="LL7" s="31" t="s">
        <v>55</v>
      </c>
      <c r="LM7" s="31" t="s">
        <v>56</v>
      </c>
      <c r="LN7" s="31" t="s">
        <v>57</v>
      </c>
      <c r="LO7" s="31" t="s">
        <v>58</v>
      </c>
      <c r="LP7" s="31" t="s">
        <v>59</v>
      </c>
      <c r="LQ7" s="31" t="s">
        <v>60</v>
      </c>
      <c r="LR7" s="31" t="s">
        <v>61</v>
      </c>
      <c r="LS7" s="32" t="s">
        <v>50</v>
      </c>
      <c r="LT7" s="32" t="s">
        <v>51</v>
      </c>
      <c r="LU7" s="32" t="s">
        <v>52</v>
      </c>
      <c r="LV7" s="32" t="s">
        <v>53</v>
      </c>
      <c r="LW7" s="32" t="s">
        <v>54</v>
      </c>
      <c r="LX7" s="32" t="s">
        <v>55</v>
      </c>
      <c r="LY7" s="32" t="s">
        <v>56</v>
      </c>
      <c r="LZ7" s="32" t="s">
        <v>57</v>
      </c>
      <c r="MA7" s="32" t="s">
        <v>58</v>
      </c>
      <c r="MB7" s="32" t="s">
        <v>59</v>
      </c>
      <c r="MC7" s="32" t="s">
        <v>60</v>
      </c>
      <c r="MD7" s="32" t="s">
        <v>61</v>
      </c>
      <c r="ME7" s="31" t="s">
        <v>50</v>
      </c>
      <c r="MF7" s="31" t="s">
        <v>51</v>
      </c>
      <c r="MG7" s="31" t="s">
        <v>52</v>
      </c>
      <c r="MH7" s="31" t="s">
        <v>53</v>
      </c>
      <c r="MI7" s="31" t="s">
        <v>54</v>
      </c>
      <c r="MJ7" s="31" t="s">
        <v>55</v>
      </c>
      <c r="MK7" s="31" t="s">
        <v>56</v>
      </c>
      <c r="ML7" s="31" t="s">
        <v>57</v>
      </c>
      <c r="MM7" s="31" t="s">
        <v>58</v>
      </c>
      <c r="MN7" s="31" t="s">
        <v>59</v>
      </c>
      <c r="MO7" s="31" t="s">
        <v>60</v>
      </c>
      <c r="MP7" s="31" t="s">
        <v>61</v>
      </c>
      <c r="MQ7" s="32" t="s">
        <v>50</v>
      </c>
      <c r="MR7" s="32" t="s">
        <v>51</v>
      </c>
      <c r="MS7" s="32" t="s">
        <v>52</v>
      </c>
      <c r="MT7" s="32" t="s">
        <v>53</v>
      </c>
      <c r="MU7" s="32" t="s">
        <v>54</v>
      </c>
      <c r="MV7" s="32" t="s">
        <v>55</v>
      </c>
      <c r="MW7" s="32" t="s">
        <v>56</v>
      </c>
      <c r="MX7" s="32" t="s">
        <v>57</v>
      </c>
      <c r="MY7" s="32" t="s">
        <v>58</v>
      </c>
      <c r="MZ7" s="32" t="s">
        <v>59</v>
      </c>
      <c r="NA7" s="32" t="s">
        <v>60</v>
      </c>
      <c r="NB7" s="32" t="s">
        <v>61</v>
      </c>
      <c r="NC7" s="31" t="s">
        <v>50</v>
      </c>
      <c r="ND7" s="31" t="s">
        <v>51</v>
      </c>
      <c r="NE7" s="31" t="s">
        <v>52</v>
      </c>
      <c r="NF7" s="31" t="s">
        <v>53</v>
      </c>
      <c r="NG7" s="31" t="s">
        <v>54</v>
      </c>
      <c r="NH7" s="31" t="s">
        <v>55</v>
      </c>
      <c r="NI7" s="31" t="s">
        <v>56</v>
      </c>
      <c r="NJ7" s="31" t="s">
        <v>57</v>
      </c>
      <c r="NK7" s="31" t="s">
        <v>58</v>
      </c>
      <c r="NL7" s="31" t="s">
        <v>59</v>
      </c>
      <c r="NM7" s="31" t="s">
        <v>60</v>
      </c>
      <c r="NN7" s="31" t="s">
        <v>61</v>
      </c>
      <c r="NO7" s="32" t="s">
        <v>50</v>
      </c>
      <c r="NP7" s="32" t="s">
        <v>51</v>
      </c>
      <c r="NQ7" s="32" t="s">
        <v>52</v>
      </c>
      <c r="NR7" s="32" t="s">
        <v>53</v>
      </c>
      <c r="NS7" s="32" t="s">
        <v>54</v>
      </c>
      <c r="NT7" s="32" t="s">
        <v>55</v>
      </c>
      <c r="NU7" s="32" t="s">
        <v>56</v>
      </c>
      <c r="NV7" s="32" t="s">
        <v>57</v>
      </c>
      <c r="NW7" s="32" t="s">
        <v>58</v>
      </c>
      <c r="NX7" s="32" t="s">
        <v>59</v>
      </c>
      <c r="NY7" s="32" t="s">
        <v>60</v>
      </c>
      <c r="NZ7" s="32" t="s">
        <v>61</v>
      </c>
      <c r="OA7" s="31" t="s">
        <v>50</v>
      </c>
      <c r="OB7" s="31" t="s">
        <v>51</v>
      </c>
      <c r="OC7" s="31" t="s">
        <v>52</v>
      </c>
      <c r="OD7" s="31" t="s">
        <v>53</v>
      </c>
      <c r="OE7" s="31" t="s">
        <v>54</v>
      </c>
      <c r="OF7" s="31" t="s">
        <v>55</v>
      </c>
      <c r="OG7" s="31" t="s">
        <v>56</v>
      </c>
      <c r="OH7" s="31" t="s">
        <v>57</v>
      </c>
      <c r="OI7" s="31" t="s">
        <v>58</v>
      </c>
      <c r="OJ7" s="31" t="s">
        <v>59</v>
      </c>
      <c r="OK7" s="31" t="s">
        <v>60</v>
      </c>
      <c r="OL7" s="31" t="s">
        <v>61</v>
      </c>
      <c r="OM7" s="32" t="s">
        <v>50</v>
      </c>
      <c r="ON7" s="32" t="s">
        <v>51</v>
      </c>
      <c r="OO7" s="32" t="s">
        <v>52</v>
      </c>
      <c r="OP7" s="32" t="s">
        <v>53</v>
      </c>
      <c r="OQ7" s="32" t="s">
        <v>54</v>
      </c>
      <c r="OR7" s="32" t="s">
        <v>55</v>
      </c>
      <c r="OS7" s="32" t="s">
        <v>56</v>
      </c>
      <c r="OT7" s="32" t="s">
        <v>57</v>
      </c>
      <c r="OU7" s="32" t="s">
        <v>58</v>
      </c>
      <c r="OV7" s="32" t="s">
        <v>59</v>
      </c>
      <c r="OW7" s="32" t="s">
        <v>60</v>
      </c>
      <c r="OX7" s="32" t="s">
        <v>61</v>
      </c>
      <c r="OY7" s="31" t="s">
        <v>50</v>
      </c>
      <c r="OZ7" s="31" t="s">
        <v>51</v>
      </c>
      <c r="PA7" s="31" t="s">
        <v>52</v>
      </c>
      <c r="PB7" s="31" t="s">
        <v>53</v>
      </c>
      <c r="PC7" s="31" t="s">
        <v>54</v>
      </c>
      <c r="PD7" s="31" t="s">
        <v>55</v>
      </c>
      <c r="PE7" s="31" t="s">
        <v>56</v>
      </c>
      <c r="PF7" s="31" t="s">
        <v>57</v>
      </c>
      <c r="PG7" s="31" t="s">
        <v>58</v>
      </c>
      <c r="PH7" s="31" t="s">
        <v>59</v>
      </c>
      <c r="PI7" s="31" t="s">
        <v>60</v>
      </c>
      <c r="PJ7" s="31" t="s">
        <v>61</v>
      </c>
      <c r="PK7" s="32" t="s">
        <v>50</v>
      </c>
      <c r="PL7" s="32" t="s">
        <v>51</v>
      </c>
      <c r="PM7" s="32" t="s">
        <v>52</v>
      </c>
      <c r="PN7" s="32" t="s">
        <v>53</v>
      </c>
      <c r="PO7" s="32" t="s">
        <v>54</v>
      </c>
      <c r="PP7" s="32" t="s">
        <v>55</v>
      </c>
      <c r="PQ7" s="32" t="s">
        <v>56</v>
      </c>
      <c r="PR7" s="32" t="s">
        <v>57</v>
      </c>
      <c r="PS7" s="32" t="s">
        <v>58</v>
      </c>
      <c r="PT7" s="32" t="s">
        <v>59</v>
      </c>
      <c r="PU7" s="32" t="s">
        <v>60</v>
      </c>
      <c r="PV7" s="32" t="s">
        <v>61</v>
      </c>
      <c r="PW7" s="31" t="s">
        <v>50</v>
      </c>
      <c r="PX7" s="31" t="s">
        <v>51</v>
      </c>
      <c r="PY7" s="31" t="s">
        <v>52</v>
      </c>
      <c r="PZ7" s="31" t="s">
        <v>53</v>
      </c>
      <c r="QA7" s="31" t="s">
        <v>54</v>
      </c>
      <c r="QB7" s="31" t="s">
        <v>55</v>
      </c>
      <c r="QC7" s="31" t="s">
        <v>56</v>
      </c>
      <c r="QD7" s="31" t="s">
        <v>57</v>
      </c>
      <c r="QE7" s="31" t="s">
        <v>58</v>
      </c>
      <c r="QF7" s="31" t="s">
        <v>59</v>
      </c>
      <c r="QG7" s="31" t="s">
        <v>60</v>
      </c>
      <c r="QH7" s="31" t="s">
        <v>61</v>
      </c>
      <c r="QI7" s="32" t="s">
        <v>50</v>
      </c>
      <c r="QJ7" s="32" t="s">
        <v>51</v>
      </c>
      <c r="QK7" s="32" t="s">
        <v>52</v>
      </c>
      <c r="QL7" s="32" t="s">
        <v>53</v>
      </c>
      <c r="QM7" s="32" t="s">
        <v>54</v>
      </c>
      <c r="QN7" s="32" t="s">
        <v>55</v>
      </c>
      <c r="QO7" s="32" t="s">
        <v>56</v>
      </c>
      <c r="QP7" s="32" t="s">
        <v>57</v>
      </c>
      <c r="QQ7" s="32" t="s">
        <v>58</v>
      </c>
      <c r="QR7" s="32" t="s">
        <v>59</v>
      </c>
      <c r="QS7" s="32" t="s">
        <v>60</v>
      </c>
      <c r="QT7" s="32" t="s">
        <v>61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9</v>
      </c>
      <c r="J8" s="2">
        <f t="shared" si="0"/>
        <v>12</v>
      </c>
      <c r="K8" s="2">
        <f t="shared" si="0"/>
        <v>2</v>
      </c>
      <c r="L8" s="2">
        <f t="shared" si="0"/>
        <v>8</v>
      </c>
      <c r="M8" s="2">
        <f t="shared" si="0"/>
        <v>16</v>
      </c>
      <c r="N8" s="2">
        <f t="shared" si="0"/>
        <v>17</v>
      </c>
      <c r="O8" s="2">
        <f t="shared" si="0"/>
        <v>13</v>
      </c>
      <c r="P8" s="2">
        <f t="shared" si="0"/>
        <v>16</v>
      </c>
      <c r="Q8" s="2">
        <f t="shared" si="0"/>
        <v>4</v>
      </c>
      <c r="R8" s="2">
        <f t="shared" si="0"/>
        <v>97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18</v>
      </c>
      <c r="AH8" s="2">
        <f t="shared" si="0"/>
        <v>22</v>
      </c>
      <c r="AI8" s="2">
        <f t="shared" si="0"/>
        <v>7</v>
      </c>
      <c r="AJ8" s="2">
        <f t="shared" si="0"/>
        <v>30</v>
      </c>
      <c r="AK8" s="2">
        <f t="shared" si="0"/>
        <v>32</v>
      </c>
      <c r="AL8" s="2">
        <f t="shared" si="0"/>
        <v>24</v>
      </c>
      <c r="AM8" s="2">
        <f t="shared" si="0"/>
        <v>29</v>
      </c>
      <c r="AN8" s="2">
        <f t="shared" si="0"/>
        <v>35</v>
      </c>
      <c r="AO8" s="2">
        <f t="shared" si="0"/>
        <v>13</v>
      </c>
      <c r="AP8" s="2">
        <f t="shared" si="0"/>
        <v>210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9</v>
      </c>
      <c r="BF8" s="2">
        <f t="shared" si="0"/>
        <v>12</v>
      </c>
      <c r="BG8" s="2">
        <f t="shared" si="0"/>
        <v>2</v>
      </c>
      <c r="BH8" s="2">
        <f t="shared" si="0"/>
        <v>8</v>
      </c>
      <c r="BI8" s="2">
        <f t="shared" si="0"/>
        <v>16</v>
      </c>
      <c r="BJ8" s="2">
        <f t="shared" si="0"/>
        <v>17</v>
      </c>
      <c r="BK8" s="2">
        <f t="shared" si="0"/>
        <v>13</v>
      </c>
      <c r="BL8" s="2">
        <f t="shared" si="0"/>
        <v>16</v>
      </c>
      <c r="BM8" s="2">
        <f t="shared" si="0"/>
        <v>4</v>
      </c>
      <c r="BN8" s="2">
        <f t="shared" si="0"/>
        <v>97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7</v>
      </c>
      <c r="CG8" s="2">
        <f t="shared" si="1"/>
        <v>7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14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9</v>
      </c>
      <c r="DB8" s="2">
        <f t="shared" si="1"/>
        <v>11</v>
      </c>
      <c r="DC8" s="2">
        <f t="shared" si="1"/>
        <v>2</v>
      </c>
      <c r="DD8" s="2">
        <f t="shared" si="1"/>
        <v>8</v>
      </c>
      <c r="DE8" s="2">
        <f t="shared" si="1"/>
        <v>16</v>
      </c>
      <c r="DF8" s="2">
        <f t="shared" si="1"/>
        <v>17</v>
      </c>
      <c r="DG8" s="2">
        <f t="shared" si="1"/>
        <v>13</v>
      </c>
      <c r="DH8" s="2">
        <f t="shared" si="1"/>
        <v>0</v>
      </c>
      <c r="DI8" s="2">
        <f t="shared" si="1"/>
        <v>0</v>
      </c>
      <c r="DJ8" s="2">
        <f t="shared" si="1"/>
        <v>76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12</v>
      </c>
      <c r="EG8" s="2">
        <f t="shared" si="2"/>
        <v>4</v>
      </c>
      <c r="EH8" s="2">
        <f t="shared" si="2"/>
        <v>16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9</v>
      </c>
      <c r="ES8" s="2">
        <f t="shared" si="2"/>
        <v>0</v>
      </c>
      <c r="ET8" s="2">
        <f t="shared" si="2"/>
        <v>9</v>
      </c>
      <c r="EU8" s="2">
        <f t="shared" si="2"/>
        <v>0</v>
      </c>
      <c r="EV8" s="2">
        <f t="shared" si="2"/>
        <v>0</v>
      </c>
      <c r="EW8" s="2">
        <f t="shared" si="2"/>
        <v>9</v>
      </c>
      <c r="EX8" s="2">
        <f t="shared" si="2"/>
        <v>14</v>
      </c>
      <c r="EY8" s="2">
        <f t="shared" si="2"/>
        <v>2</v>
      </c>
      <c r="EZ8" s="2">
        <f t="shared" si="2"/>
        <v>8</v>
      </c>
      <c r="FA8" s="2">
        <f t="shared" si="2"/>
        <v>16</v>
      </c>
      <c r="FB8" s="2">
        <f t="shared" si="2"/>
        <v>18</v>
      </c>
      <c r="FC8" s="2">
        <f t="shared" si="2"/>
        <v>14</v>
      </c>
      <c r="FD8" s="2">
        <f t="shared" si="2"/>
        <v>25</v>
      </c>
      <c r="FE8" s="2">
        <f t="shared" si="2"/>
        <v>4</v>
      </c>
      <c r="FF8" s="2">
        <f t="shared" si="2"/>
        <v>101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</v>
      </c>
      <c r="GA8" s="2">
        <f t="shared" si="2"/>
        <v>8</v>
      </c>
      <c r="GB8" s="2">
        <f t="shared" si="2"/>
        <v>8</v>
      </c>
      <c r="GC8" s="2">
        <f t="shared" si="2"/>
        <v>3</v>
      </c>
      <c r="GD8" s="2">
        <f t="shared" si="2"/>
        <v>20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5</v>
      </c>
      <c r="GW8" s="2">
        <f t="shared" si="3"/>
        <v>6</v>
      </c>
      <c r="GX8" s="2">
        <f t="shared" si="3"/>
        <v>0</v>
      </c>
      <c r="GY8" s="2">
        <f t="shared" si="3"/>
        <v>0</v>
      </c>
      <c r="GZ8" s="2">
        <f t="shared" si="3"/>
        <v>1</v>
      </c>
      <c r="HA8" s="2">
        <f t="shared" si="3"/>
        <v>0</v>
      </c>
      <c r="HB8" s="2">
        <f t="shared" si="3"/>
        <v>12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1</v>
      </c>
      <c r="HQ8" s="2">
        <f t="shared" si="3"/>
        <v>1</v>
      </c>
      <c r="HR8" s="2">
        <f t="shared" si="3"/>
        <v>1</v>
      </c>
      <c r="HS8" s="2">
        <f t="shared" si="3"/>
        <v>0</v>
      </c>
      <c r="HT8" s="2">
        <f t="shared" si="3"/>
        <v>8</v>
      </c>
      <c r="HU8" s="2">
        <f t="shared" si="3"/>
        <v>5</v>
      </c>
      <c r="HV8" s="2">
        <f t="shared" si="3"/>
        <v>1</v>
      </c>
      <c r="HW8" s="2">
        <f t="shared" si="3"/>
        <v>4</v>
      </c>
      <c r="HX8" s="2">
        <f t="shared" si="3"/>
        <v>12</v>
      </c>
      <c r="HY8" s="2">
        <f t="shared" si="3"/>
        <v>0</v>
      </c>
      <c r="HZ8" s="2">
        <f t="shared" si="3"/>
        <v>33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14</v>
      </c>
      <c r="IT8" s="2">
        <f t="shared" si="3"/>
        <v>3</v>
      </c>
      <c r="IU8" s="2">
        <f t="shared" si="3"/>
        <v>5</v>
      </c>
      <c r="IV8" s="2">
        <f t="shared" si="3"/>
        <v>20</v>
      </c>
      <c r="IW8" s="2">
        <f t="shared" si="3"/>
        <v>8</v>
      </c>
      <c r="IX8" s="2">
        <f t="shared" si="3"/>
        <v>50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19</v>
      </c>
      <c r="JQ8" s="2">
        <f t="shared" si="4"/>
        <v>20</v>
      </c>
      <c r="JR8" s="2">
        <f t="shared" si="4"/>
        <v>2</v>
      </c>
      <c r="JS8" s="2">
        <f t="shared" si="4"/>
        <v>0</v>
      </c>
      <c r="JT8" s="2">
        <f t="shared" si="4"/>
        <v>2</v>
      </c>
      <c r="JU8" s="2">
        <f t="shared" si="4"/>
        <v>0</v>
      </c>
      <c r="JV8" s="2">
        <f t="shared" si="4"/>
        <v>43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2</v>
      </c>
      <c r="KF8" s="2">
        <f t="shared" si="4"/>
        <v>0</v>
      </c>
      <c r="KG8" s="2">
        <f t="shared" si="4"/>
        <v>0</v>
      </c>
      <c r="KH8" s="2">
        <f t="shared" si="4"/>
        <v>2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5</v>
      </c>
      <c r="KO8" s="2">
        <f t="shared" si="4"/>
        <v>8</v>
      </c>
      <c r="KP8" s="2">
        <f t="shared" si="4"/>
        <v>22</v>
      </c>
      <c r="KQ8" s="2">
        <f t="shared" si="4"/>
        <v>19</v>
      </c>
      <c r="KR8" s="2">
        <f t="shared" si="4"/>
        <v>24</v>
      </c>
      <c r="KS8" s="2">
        <f t="shared" si="4"/>
        <v>8</v>
      </c>
      <c r="KT8" s="2">
        <f t="shared" si="4"/>
        <v>86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2</v>
      </c>
      <c r="LC8" s="2">
        <f t="shared" si="4"/>
        <v>6</v>
      </c>
      <c r="LD8" s="2">
        <f t="shared" si="4"/>
        <v>0</v>
      </c>
      <c r="LE8" s="2">
        <f t="shared" si="4"/>
        <v>0</v>
      </c>
      <c r="LF8" s="2">
        <f t="shared" si="4"/>
        <v>8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3</v>
      </c>
      <c r="PH8" s="2">
        <f t="shared" si="6"/>
        <v>8</v>
      </c>
      <c r="PI8" s="2">
        <f t="shared" si="6"/>
        <v>1</v>
      </c>
      <c r="PJ8" s="2">
        <f t="shared" si="6"/>
        <v>12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SUM(G10:G35)</f>
        <v>0</v>
      </c>
      <c r="H9" s="1">
        <f t="shared" si="8"/>
        <v>0</v>
      </c>
      <c r="I9" s="1">
        <f t="shared" si="8"/>
        <v>9</v>
      </c>
      <c r="J9" s="1">
        <f t="shared" si="8"/>
        <v>12</v>
      </c>
      <c r="K9" s="1">
        <f t="shared" si="8"/>
        <v>2</v>
      </c>
      <c r="L9" s="1">
        <f t="shared" si="8"/>
        <v>8</v>
      </c>
      <c r="M9" s="1">
        <f t="shared" si="8"/>
        <v>16</v>
      </c>
      <c r="N9" s="1">
        <f t="shared" si="8"/>
        <v>17</v>
      </c>
      <c r="O9" s="1">
        <f t="shared" si="8"/>
        <v>13</v>
      </c>
      <c r="P9" s="1">
        <f t="shared" si="8"/>
        <v>16</v>
      </c>
      <c r="Q9" s="1">
        <f t="shared" si="8"/>
        <v>4</v>
      </c>
      <c r="R9" s="1">
        <f t="shared" si="8"/>
        <v>97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18</v>
      </c>
      <c r="AH9" s="1">
        <f t="shared" si="8"/>
        <v>22</v>
      </c>
      <c r="AI9" s="1">
        <f t="shared" si="8"/>
        <v>7</v>
      </c>
      <c r="AJ9" s="1">
        <f t="shared" si="8"/>
        <v>30</v>
      </c>
      <c r="AK9" s="1">
        <f t="shared" si="8"/>
        <v>32</v>
      </c>
      <c r="AL9" s="1">
        <f t="shared" si="8"/>
        <v>24</v>
      </c>
      <c r="AM9" s="1">
        <f t="shared" si="8"/>
        <v>29</v>
      </c>
      <c r="AN9" s="1">
        <f t="shared" si="8"/>
        <v>35</v>
      </c>
      <c r="AO9" s="1">
        <f t="shared" si="8"/>
        <v>13</v>
      </c>
      <c r="AP9" s="1">
        <f t="shared" si="8"/>
        <v>210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9</v>
      </c>
      <c r="BF9" s="1">
        <f t="shared" si="8"/>
        <v>12</v>
      </c>
      <c r="BG9" s="1">
        <f t="shared" si="8"/>
        <v>2</v>
      </c>
      <c r="BH9" s="1">
        <f t="shared" si="8"/>
        <v>8</v>
      </c>
      <c r="BI9" s="1">
        <f t="shared" si="8"/>
        <v>16</v>
      </c>
      <c r="BJ9" s="1">
        <f t="shared" si="8"/>
        <v>17</v>
      </c>
      <c r="BK9" s="1">
        <f t="shared" si="8"/>
        <v>13</v>
      </c>
      <c r="BL9" s="1">
        <f t="shared" si="8"/>
        <v>16</v>
      </c>
      <c r="BM9" s="1">
        <f t="shared" si="8"/>
        <v>4</v>
      </c>
      <c r="BN9" s="1">
        <f t="shared" si="8"/>
        <v>97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SUM(BS10:BS35)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7</v>
      </c>
      <c r="CG9" s="1">
        <f t="shared" si="9"/>
        <v>7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14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9</v>
      </c>
      <c r="DB9" s="1">
        <f t="shared" si="9"/>
        <v>11</v>
      </c>
      <c r="DC9" s="1">
        <f t="shared" si="9"/>
        <v>2</v>
      </c>
      <c r="DD9" s="1">
        <f t="shared" si="9"/>
        <v>8</v>
      </c>
      <c r="DE9" s="1">
        <f t="shared" si="9"/>
        <v>16</v>
      </c>
      <c r="DF9" s="1">
        <f t="shared" si="9"/>
        <v>17</v>
      </c>
      <c r="DG9" s="1">
        <f t="shared" si="9"/>
        <v>13</v>
      </c>
      <c r="DH9" s="1">
        <f t="shared" si="9"/>
        <v>0</v>
      </c>
      <c r="DI9" s="1">
        <f t="shared" si="9"/>
        <v>0</v>
      </c>
      <c r="DJ9" s="1">
        <f t="shared" si="9"/>
        <v>76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SUM(EE10:EE35)</f>
        <v>0</v>
      </c>
      <c r="EF9" s="1">
        <f t="shared" si="10"/>
        <v>12</v>
      </c>
      <c r="EG9" s="1">
        <f t="shared" si="10"/>
        <v>4</v>
      </c>
      <c r="EH9" s="1">
        <f t="shared" si="10"/>
        <v>16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9</v>
      </c>
      <c r="ES9" s="1">
        <f t="shared" si="10"/>
        <v>0</v>
      </c>
      <c r="ET9" s="1">
        <f t="shared" si="10"/>
        <v>9</v>
      </c>
      <c r="EU9" s="1">
        <f t="shared" si="10"/>
        <v>0</v>
      </c>
      <c r="EV9" s="1">
        <f t="shared" si="10"/>
        <v>0</v>
      </c>
      <c r="EW9" s="1">
        <f t="shared" si="10"/>
        <v>9</v>
      </c>
      <c r="EX9" s="1">
        <f t="shared" si="10"/>
        <v>14</v>
      </c>
      <c r="EY9" s="1">
        <f t="shared" si="10"/>
        <v>2</v>
      </c>
      <c r="EZ9" s="1">
        <f t="shared" si="10"/>
        <v>8</v>
      </c>
      <c r="FA9" s="1">
        <f t="shared" si="10"/>
        <v>16</v>
      </c>
      <c r="FB9" s="1">
        <f t="shared" si="10"/>
        <v>18</v>
      </c>
      <c r="FC9" s="1">
        <f t="shared" si="10"/>
        <v>14</v>
      </c>
      <c r="FD9" s="1">
        <f t="shared" si="10"/>
        <v>25</v>
      </c>
      <c r="FE9" s="1">
        <f t="shared" si="10"/>
        <v>4</v>
      </c>
      <c r="FF9" s="1">
        <f t="shared" si="10"/>
        <v>101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</v>
      </c>
      <c r="GA9" s="1">
        <f t="shared" si="10"/>
        <v>8</v>
      </c>
      <c r="GB9" s="1">
        <f t="shared" si="10"/>
        <v>8</v>
      </c>
      <c r="GC9" s="1">
        <f t="shared" si="10"/>
        <v>3</v>
      </c>
      <c r="GD9" s="1">
        <f t="shared" si="10"/>
        <v>20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SUM(GQ10:GQ35)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5</v>
      </c>
      <c r="GW9" s="1">
        <f t="shared" si="11"/>
        <v>6</v>
      </c>
      <c r="GX9" s="1">
        <f t="shared" si="11"/>
        <v>0</v>
      </c>
      <c r="GY9" s="1">
        <f t="shared" si="11"/>
        <v>0</v>
      </c>
      <c r="GZ9" s="1">
        <f t="shared" si="11"/>
        <v>1</v>
      </c>
      <c r="HA9" s="1">
        <f t="shared" si="11"/>
        <v>0</v>
      </c>
      <c r="HB9" s="1">
        <f t="shared" si="11"/>
        <v>12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1</v>
      </c>
      <c r="HQ9" s="1">
        <f t="shared" si="11"/>
        <v>1</v>
      </c>
      <c r="HR9" s="1">
        <f t="shared" si="11"/>
        <v>1</v>
      </c>
      <c r="HS9" s="1">
        <f t="shared" si="11"/>
        <v>0</v>
      </c>
      <c r="HT9" s="1">
        <f t="shared" si="11"/>
        <v>8</v>
      </c>
      <c r="HU9" s="1">
        <f t="shared" si="11"/>
        <v>5</v>
      </c>
      <c r="HV9" s="1">
        <f t="shared" si="11"/>
        <v>1</v>
      </c>
      <c r="HW9" s="1">
        <f t="shared" si="11"/>
        <v>4</v>
      </c>
      <c r="HX9" s="1">
        <f t="shared" si="11"/>
        <v>12</v>
      </c>
      <c r="HY9" s="1">
        <f t="shared" si="11"/>
        <v>0</v>
      </c>
      <c r="HZ9" s="1">
        <f t="shared" si="11"/>
        <v>33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14</v>
      </c>
      <c r="IT9" s="1">
        <f t="shared" si="11"/>
        <v>3</v>
      </c>
      <c r="IU9" s="1">
        <f t="shared" si="11"/>
        <v>5</v>
      </c>
      <c r="IV9" s="1">
        <f t="shared" si="11"/>
        <v>20</v>
      </c>
      <c r="IW9" s="1">
        <f t="shared" si="11"/>
        <v>8</v>
      </c>
      <c r="IX9" s="1">
        <f t="shared" si="11"/>
        <v>50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SUM(JC10:JC35)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19</v>
      </c>
      <c r="JQ9" s="1">
        <f t="shared" si="12"/>
        <v>20</v>
      </c>
      <c r="JR9" s="1">
        <f t="shared" si="12"/>
        <v>2</v>
      </c>
      <c r="JS9" s="1">
        <f t="shared" si="12"/>
        <v>0</v>
      </c>
      <c r="JT9" s="1">
        <f t="shared" si="12"/>
        <v>2</v>
      </c>
      <c r="JU9" s="1">
        <f t="shared" si="12"/>
        <v>0</v>
      </c>
      <c r="JV9" s="1">
        <f t="shared" si="12"/>
        <v>43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2</v>
      </c>
      <c r="KF9" s="1">
        <f t="shared" si="12"/>
        <v>0</v>
      </c>
      <c r="KG9" s="1">
        <f t="shared" si="12"/>
        <v>0</v>
      </c>
      <c r="KH9" s="1">
        <f t="shared" si="12"/>
        <v>2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5</v>
      </c>
      <c r="KO9" s="1">
        <f t="shared" si="12"/>
        <v>8</v>
      </c>
      <c r="KP9" s="1">
        <f t="shared" si="12"/>
        <v>22</v>
      </c>
      <c r="KQ9" s="1">
        <f t="shared" si="12"/>
        <v>19</v>
      </c>
      <c r="KR9" s="1">
        <f t="shared" si="12"/>
        <v>24</v>
      </c>
      <c r="KS9" s="1">
        <f t="shared" si="12"/>
        <v>8</v>
      </c>
      <c r="KT9" s="1">
        <f t="shared" si="12"/>
        <v>86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2</v>
      </c>
      <c r="LC9" s="1">
        <f t="shared" si="12"/>
        <v>6</v>
      </c>
      <c r="LD9" s="1">
        <f t="shared" si="12"/>
        <v>0</v>
      </c>
      <c r="LE9" s="1">
        <f t="shared" si="12"/>
        <v>0</v>
      </c>
      <c r="LF9" s="1">
        <f t="shared" si="12"/>
        <v>8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SUM(LO10:LO35)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SUM(OA10:OA35)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3</v>
      </c>
      <c r="PH9" s="1">
        <f t="shared" si="14"/>
        <v>8</v>
      </c>
      <c r="PI9" s="1">
        <f t="shared" si="14"/>
        <v>1</v>
      </c>
      <c r="PJ9" s="1">
        <f t="shared" si="14"/>
        <v>12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SUM(QM10:QM35)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3</v>
      </c>
      <c r="C10" s="7" t="s">
        <v>116</v>
      </c>
      <c r="D10" s="7" t="s">
        <v>117</v>
      </c>
      <c r="E10" s="7">
        <v>501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3</v>
      </c>
      <c r="C11" s="7" t="s">
        <v>116</v>
      </c>
      <c r="D11" s="7" t="s">
        <v>117</v>
      </c>
      <c r="E11" s="7">
        <v>13863</v>
      </c>
      <c r="F11" s="7" t="s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3</v>
      </c>
      <c r="C12" s="7" t="s">
        <v>116</v>
      </c>
      <c r="D12" s="7" t="s">
        <v>117</v>
      </c>
      <c r="E12" s="7">
        <v>502</v>
      </c>
      <c r="F12" s="7" t="s">
        <v>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3</v>
      </c>
      <c r="C13" s="7" t="s">
        <v>116</v>
      </c>
      <c r="D13" s="7" t="s">
        <v>117</v>
      </c>
      <c r="E13" s="7">
        <v>477</v>
      </c>
      <c r="F13" s="7" t="s">
        <v>19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3</v>
      </c>
      <c r="C14" s="7" t="s">
        <v>116</v>
      </c>
      <c r="D14" s="7" t="s">
        <v>117</v>
      </c>
      <c r="E14" s="7">
        <v>13862</v>
      </c>
      <c r="F14" s="7" t="s">
        <v>20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3</v>
      </c>
      <c r="C15" s="7" t="s">
        <v>116</v>
      </c>
      <c r="D15" s="7" t="s">
        <v>117</v>
      </c>
      <c r="E15" s="7">
        <v>498</v>
      </c>
      <c r="F15" s="7" t="s">
        <v>21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3</v>
      </c>
      <c r="C16" s="7" t="s">
        <v>116</v>
      </c>
      <c r="D16" s="7" t="s">
        <v>117</v>
      </c>
      <c r="E16" s="7">
        <v>499</v>
      </c>
      <c r="F16" s="7" t="s">
        <v>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3</v>
      </c>
      <c r="C17" s="7" t="s">
        <v>116</v>
      </c>
      <c r="D17" s="7" t="s">
        <v>117</v>
      </c>
      <c r="E17" s="7">
        <v>495</v>
      </c>
      <c r="F17" s="7" t="s">
        <v>23</v>
      </c>
      <c r="G17" s="7">
        <v>0</v>
      </c>
      <c r="H17" s="7">
        <v>0</v>
      </c>
      <c r="I17" s="7">
        <v>8</v>
      </c>
      <c r="J17" s="7">
        <v>12</v>
      </c>
      <c r="K17" s="7">
        <v>2</v>
      </c>
      <c r="L17" s="7">
        <v>6</v>
      </c>
      <c r="M17" s="7">
        <v>8</v>
      </c>
      <c r="N17" s="7">
        <v>11</v>
      </c>
      <c r="O17" s="7">
        <v>7</v>
      </c>
      <c r="P17" s="7">
        <v>4</v>
      </c>
      <c r="Q17" s="7">
        <v>1</v>
      </c>
      <c r="R17" s="7">
        <v>59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14</v>
      </c>
      <c r="AH17" s="7">
        <v>16</v>
      </c>
      <c r="AI17" s="7">
        <v>5</v>
      </c>
      <c r="AJ17" s="7">
        <v>21</v>
      </c>
      <c r="AK17" s="7">
        <v>21</v>
      </c>
      <c r="AL17" s="7">
        <v>16</v>
      </c>
      <c r="AM17" s="7">
        <v>21</v>
      </c>
      <c r="AN17" s="7">
        <v>22</v>
      </c>
      <c r="AO17" s="7">
        <v>8</v>
      </c>
      <c r="AP17" s="7">
        <v>144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8</v>
      </c>
      <c r="BF17" s="7">
        <v>12</v>
      </c>
      <c r="BG17" s="7">
        <v>2</v>
      </c>
      <c r="BH17" s="7">
        <v>6</v>
      </c>
      <c r="BI17" s="7">
        <v>8</v>
      </c>
      <c r="BJ17" s="7">
        <v>11</v>
      </c>
      <c r="BK17" s="7">
        <v>7</v>
      </c>
      <c r="BL17" s="7">
        <v>4</v>
      </c>
      <c r="BM17" s="7">
        <v>1</v>
      </c>
      <c r="BN17" s="7">
        <v>59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2</v>
      </c>
      <c r="CG17" s="7">
        <v>1</v>
      </c>
      <c r="CH17" s="7">
        <v>0</v>
      </c>
      <c r="CI17" s="7">
        <v>0</v>
      </c>
      <c r="CJ17" s="7">
        <v>0</v>
      </c>
      <c r="CK17" s="7">
        <v>0</v>
      </c>
      <c r="CL17" s="7">
        <v>3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8</v>
      </c>
      <c r="DB17" s="7">
        <v>11</v>
      </c>
      <c r="DC17" s="7">
        <v>2</v>
      </c>
      <c r="DD17" s="7">
        <v>6</v>
      </c>
      <c r="DE17" s="7">
        <v>8</v>
      </c>
      <c r="DF17" s="7">
        <v>11</v>
      </c>
      <c r="DG17" s="7">
        <v>7</v>
      </c>
      <c r="DH17" s="7">
        <v>0</v>
      </c>
      <c r="DI17" s="7">
        <v>0</v>
      </c>
      <c r="DJ17" s="7">
        <v>53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3</v>
      </c>
      <c r="EG17" s="7">
        <v>1</v>
      </c>
      <c r="EH17" s="7">
        <v>4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7</v>
      </c>
      <c r="ES17" s="7">
        <v>0</v>
      </c>
      <c r="ET17" s="7">
        <v>7</v>
      </c>
      <c r="EU17" s="7">
        <v>0</v>
      </c>
      <c r="EV17" s="7">
        <v>0</v>
      </c>
      <c r="EW17" s="7">
        <v>8</v>
      </c>
      <c r="EX17" s="7">
        <v>12</v>
      </c>
      <c r="EY17" s="7">
        <v>2</v>
      </c>
      <c r="EZ17" s="7">
        <v>6</v>
      </c>
      <c r="FA17" s="7">
        <v>8</v>
      </c>
      <c r="FB17" s="7">
        <v>12</v>
      </c>
      <c r="FC17" s="7">
        <v>8</v>
      </c>
      <c r="FD17" s="7">
        <v>11</v>
      </c>
      <c r="FE17" s="7">
        <v>1</v>
      </c>
      <c r="FF17" s="7">
        <v>61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1</v>
      </c>
      <c r="GB17" s="7">
        <v>1</v>
      </c>
      <c r="GC17" s="7">
        <v>0</v>
      </c>
      <c r="GD17" s="7">
        <v>2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3</v>
      </c>
      <c r="GW17" s="7">
        <v>1</v>
      </c>
      <c r="GX17" s="7">
        <v>0</v>
      </c>
      <c r="GY17" s="7">
        <v>0</v>
      </c>
      <c r="GZ17" s="7">
        <v>1</v>
      </c>
      <c r="HA17" s="7">
        <v>0</v>
      </c>
      <c r="HB17" s="7">
        <v>5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1</v>
      </c>
      <c r="HQ17" s="7">
        <v>1</v>
      </c>
      <c r="HR17" s="7">
        <v>0</v>
      </c>
      <c r="HS17" s="7">
        <v>0</v>
      </c>
      <c r="HT17" s="7">
        <v>5</v>
      </c>
      <c r="HU17" s="7">
        <v>3</v>
      </c>
      <c r="HV17" s="7">
        <v>0</v>
      </c>
      <c r="HW17" s="7">
        <v>2</v>
      </c>
      <c r="HX17" s="7">
        <v>11</v>
      </c>
      <c r="HY17" s="7">
        <v>0</v>
      </c>
      <c r="HZ17" s="7">
        <v>23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12</v>
      </c>
      <c r="IT17" s="7">
        <v>2</v>
      </c>
      <c r="IU17" s="7">
        <v>3</v>
      </c>
      <c r="IV17" s="7">
        <v>7</v>
      </c>
      <c r="IW17" s="7">
        <v>5</v>
      </c>
      <c r="IX17" s="7">
        <v>29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10</v>
      </c>
      <c r="JQ17" s="7">
        <v>15</v>
      </c>
      <c r="JR17" s="7">
        <v>0</v>
      </c>
      <c r="JS17" s="7">
        <v>0</v>
      </c>
      <c r="JT17" s="7">
        <v>2</v>
      </c>
      <c r="JU17" s="7">
        <v>0</v>
      </c>
      <c r="JV17" s="7">
        <v>27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2</v>
      </c>
      <c r="KF17" s="7">
        <v>0</v>
      </c>
      <c r="KG17" s="7">
        <v>0</v>
      </c>
      <c r="KH17" s="7">
        <v>2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3</v>
      </c>
      <c r="KO17" s="7">
        <v>8</v>
      </c>
      <c r="KP17" s="7">
        <v>14</v>
      </c>
      <c r="KQ17" s="7">
        <v>10</v>
      </c>
      <c r="KR17" s="7">
        <v>18</v>
      </c>
      <c r="KS17" s="7">
        <v>5</v>
      </c>
      <c r="KT17" s="7">
        <v>58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2</v>
      </c>
      <c r="LC17" s="7">
        <v>4</v>
      </c>
      <c r="LD17" s="7">
        <v>0</v>
      </c>
      <c r="LE17" s="7">
        <v>0</v>
      </c>
      <c r="LF17" s="7">
        <v>6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3</v>
      </c>
      <c r="PH17" s="7">
        <v>8</v>
      </c>
      <c r="PI17" s="7">
        <v>1</v>
      </c>
      <c r="PJ17" s="7">
        <v>12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3</v>
      </c>
      <c r="C18" s="7" t="s">
        <v>116</v>
      </c>
      <c r="D18" s="7" t="s">
        <v>117</v>
      </c>
      <c r="E18" s="7">
        <v>497</v>
      </c>
      <c r="F18" s="7" t="s">
        <v>24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1</v>
      </c>
      <c r="M18" s="7">
        <v>7</v>
      </c>
      <c r="N18" s="7">
        <v>2</v>
      </c>
      <c r="O18" s="7">
        <v>1</v>
      </c>
      <c r="P18" s="7">
        <v>4</v>
      </c>
      <c r="Q18" s="7">
        <v>0</v>
      </c>
      <c r="R18" s="7">
        <v>16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1</v>
      </c>
      <c r="AI18" s="7">
        <v>0</v>
      </c>
      <c r="AJ18" s="7">
        <v>4</v>
      </c>
      <c r="AK18" s="7">
        <v>4</v>
      </c>
      <c r="AL18" s="7">
        <v>2</v>
      </c>
      <c r="AM18" s="7">
        <v>2</v>
      </c>
      <c r="AN18" s="7">
        <v>3</v>
      </c>
      <c r="AO18" s="7">
        <v>0</v>
      </c>
      <c r="AP18" s="7">
        <v>17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1</v>
      </c>
      <c r="BF18" s="7">
        <v>0</v>
      </c>
      <c r="BG18" s="7">
        <v>0</v>
      </c>
      <c r="BH18" s="7">
        <v>1</v>
      </c>
      <c r="BI18" s="7">
        <v>7</v>
      </c>
      <c r="BJ18" s="7">
        <v>2</v>
      </c>
      <c r="BK18" s="7">
        <v>1</v>
      </c>
      <c r="BL18" s="7">
        <v>4</v>
      </c>
      <c r="BM18" s="7">
        <v>0</v>
      </c>
      <c r="BN18" s="7">
        <v>16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1</v>
      </c>
      <c r="CG18" s="7">
        <v>2</v>
      </c>
      <c r="CH18" s="7">
        <v>0</v>
      </c>
      <c r="CI18" s="7">
        <v>0</v>
      </c>
      <c r="CJ18" s="7">
        <v>0</v>
      </c>
      <c r="CK18" s="7">
        <v>0</v>
      </c>
      <c r="CL18" s="7">
        <v>3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1</v>
      </c>
      <c r="DB18" s="7">
        <v>0</v>
      </c>
      <c r="DC18" s="7">
        <v>0</v>
      </c>
      <c r="DD18" s="7">
        <v>1</v>
      </c>
      <c r="DE18" s="7">
        <v>7</v>
      </c>
      <c r="DF18" s="7">
        <v>2</v>
      </c>
      <c r="DG18" s="7">
        <v>1</v>
      </c>
      <c r="DH18" s="7">
        <v>0</v>
      </c>
      <c r="DI18" s="7">
        <v>0</v>
      </c>
      <c r="DJ18" s="7">
        <v>12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1</v>
      </c>
      <c r="EG18" s="7">
        <v>0</v>
      </c>
      <c r="EH18" s="7">
        <v>1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2</v>
      </c>
      <c r="ES18" s="7">
        <v>0</v>
      </c>
      <c r="ET18" s="7">
        <v>2</v>
      </c>
      <c r="EU18" s="7">
        <v>0</v>
      </c>
      <c r="EV18" s="7">
        <v>0</v>
      </c>
      <c r="EW18" s="7">
        <v>1</v>
      </c>
      <c r="EX18" s="7">
        <v>0</v>
      </c>
      <c r="EY18" s="7">
        <v>0</v>
      </c>
      <c r="EZ18" s="7">
        <v>1</v>
      </c>
      <c r="FA18" s="7">
        <v>7</v>
      </c>
      <c r="FB18" s="7">
        <v>2</v>
      </c>
      <c r="FC18" s="7">
        <v>1</v>
      </c>
      <c r="FD18" s="7">
        <v>6</v>
      </c>
      <c r="FE18" s="7">
        <v>0</v>
      </c>
      <c r="FF18" s="7">
        <v>16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1</v>
      </c>
      <c r="GC18" s="7">
        <v>0</v>
      </c>
      <c r="GD18" s="7">
        <v>1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1</v>
      </c>
      <c r="GW18" s="7">
        <v>4</v>
      </c>
      <c r="GX18" s="7">
        <v>0</v>
      </c>
      <c r="GY18" s="7">
        <v>0</v>
      </c>
      <c r="GZ18" s="7">
        <v>0</v>
      </c>
      <c r="HA18" s="7">
        <v>0</v>
      </c>
      <c r="HB18" s="7">
        <v>5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2</v>
      </c>
      <c r="HX18" s="7">
        <v>1</v>
      </c>
      <c r="HY18" s="7">
        <v>0</v>
      </c>
      <c r="HZ18" s="7">
        <v>3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2</v>
      </c>
      <c r="IT18" s="7">
        <v>0</v>
      </c>
      <c r="IU18" s="7">
        <v>1</v>
      </c>
      <c r="IV18" s="7">
        <v>3</v>
      </c>
      <c r="IW18" s="7">
        <v>0</v>
      </c>
      <c r="IX18" s="7">
        <v>6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3</v>
      </c>
      <c r="KR18" s="7">
        <v>0</v>
      </c>
      <c r="KS18" s="7">
        <v>0</v>
      </c>
      <c r="KT18" s="7">
        <v>3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3</v>
      </c>
      <c r="C19" s="7" t="s">
        <v>116</v>
      </c>
      <c r="D19" s="7" t="s">
        <v>117</v>
      </c>
      <c r="E19" s="7">
        <v>505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3</v>
      </c>
      <c r="C20" s="7" t="s">
        <v>116</v>
      </c>
      <c r="D20" s="7" t="s">
        <v>117</v>
      </c>
      <c r="E20" s="7">
        <v>504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3</v>
      </c>
      <c r="C21" s="7" t="s">
        <v>116</v>
      </c>
      <c r="D21" s="7" t="s">
        <v>117</v>
      </c>
      <c r="E21" s="7">
        <v>506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1</v>
      </c>
      <c r="O21" s="7">
        <v>1</v>
      </c>
      <c r="P21" s="7">
        <v>1</v>
      </c>
      <c r="Q21" s="7">
        <v>2</v>
      </c>
      <c r="R21" s="7">
        <v>6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1</v>
      </c>
      <c r="AJ21" s="7">
        <v>2</v>
      </c>
      <c r="AK21" s="7">
        <v>6</v>
      </c>
      <c r="AL21" s="7">
        <v>6</v>
      </c>
      <c r="AM21" s="7">
        <v>0</v>
      </c>
      <c r="AN21" s="7">
        <v>4</v>
      </c>
      <c r="AO21" s="7">
        <v>2</v>
      </c>
      <c r="AP21" s="7">
        <v>22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1</v>
      </c>
      <c r="BI21" s="7">
        <v>0</v>
      </c>
      <c r="BJ21" s="7">
        <v>1</v>
      </c>
      <c r="BK21" s="7">
        <v>1</v>
      </c>
      <c r="BL21" s="7">
        <v>1</v>
      </c>
      <c r="BM21" s="7">
        <v>2</v>
      </c>
      <c r="BN21" s="7">
        <v>6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3</v>
      </c>
      <c r="CG21" s="7">
        <v>1</v>
      </c>
      <c r="CH21" s="7">
        <v>0</v>
      </c>
      <c r="CI21" s="7">
        <v>0</v>
      </c>
      <c r="CJ21" s="7">
        <v>0</v>
      </c>
      <c r="CK21" s="7">
        <v>0</v>
      </c>
      <c r="CL21" s="7">
        <v>4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1</v>
      </c>
      <c r="DE21" s="7">
        <v>0</v>
      </c>
      <c r="DF21" s="7">
        <v>1</v>
      </c>
      <c r="DG21" s="7">
        <v>1</v>
      </c>
      <c r="DH21" s="7">
        <v>0</v>
      </c>
      <c r="DI21" s="7">
        <v>0</v>
      </c>
      <c r="DJ21" s="7">
        <v>3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1</v>
      </c>
      <c r="EG21" s="7">
        <v>2</v>
      </c>
      <c r="EH21" s="7">
        <v>3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1</v>
      </c>
      <c r="FA21" s="7">
        <v>0</v>
      </c>
      <c r="FB21" s="7">
        <v>1</v>
      </c>
      <c r="FC21" s="7">
        <v>1</v>
      </c>
      <c r="FD21" s="7">
        <v>1</v>
      </c>
      <c r="FE21" s="7">
        <v>2</v>
      </c>
      <c r="FF21" s="7">
        <v>6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1</v>
      </c>
      <c r="GA21" s="7">
        <v>1</v>
      </c>
      <c r="GB21" s="7">
        <v>1</v>
      </c>
      <c r="GC21" s="7">
        <v>1</v>
      </c>
      <c r="GD21" s="7">
        <v>4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1</v>
      </c>
      <c r="GW21" s="7">
        <v>1</v>
      </c>
      <c r="GX21" s="7">
        <v>0</v>
      </c>
      <c r="GY21" s="7">
        <v>0</v>
      </c>
      <c r="GZ21" s="7">
        <v>0</v>
      </c>
      <c r="HA21" s="7">
        <v>0</v>
      </c>
      <c r="HB21" s="7">
        <v>2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1</v>
      </c>
      <c r="HS21" s="7">
        <v>0</v>
      </c>
      <c r="HT21" s="7">
        <v>3</v>
      </c>
      <c r="HU21" s="7">
        <v>2</v>
      </c>
      <c r="HV21" s="7">
        <v>1</v>
      </c>
      <c r="HW21" s="7">
        <v>0</v>
      </c>
      <c r="HX21" s="7">
        <v>0</v>
      </c>
      <c r="HY21" s="7">
        <v>0</v>
      </c>
      <c r="HZ21" s="7">
        <v>7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1</v>
      </c>
      <c r="IK21" s="7">
        <v>0</v>
      </c>
      <c r="IL21" s="7">
        <v>1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1</v>
      </c>
      <c r="IU21" s="7">
        <v>1</v>
      </c>
      <c r="IV21" s="7">
        <v>8</v>
      </c>
      <c r="IW21" s="7">
        <v>1</v>
      </c>
      <c r="IX21" s="7">
        <v>11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7</v>
      </c>
      <c r="JQ21" s="7">
        <v>5</v>
      </c>
      <c r="JR21" s="7">
        <v>0</v>
      </c>
      <c r="JS21" s="7">
        <v>0</v>
      </c>
      <c r="JT21" s="7">
        <v>0</v>
      </c>
      <c r="JU21" s="7">
        <v>0</v>
      </c>
      <c r="JV21" s="7">
        <v>12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2</v>
      </c>
      <c r="KO21" s="7">
        <v>0</v>
      </c>
      <c r="KP21" s="7">
        <v>8</v>
      </c>
      <c r="KQ21" s="7">
        <v>2</v>
      </c>
      <c r="KR21" s="7">
        <v>2</v>
      </c>
      <c r="KS21" s="7">
        <v>1</v>
      </c>
      <c r="KT21" s="7">
        <v>15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3</v>
      </c>
      <c r="C22" s="7" t="s">
        <v>116</v>
      </c>
      <c r="D22" s="7" t="s">
        <v>117</v>
      </c>
      <c r="E22" s="7">
        <v>503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3</v>
      </c>
      <c r="C23" s="7" t="s">
        <v>116</v>
      </c>
      <c r="D23" s="7" t="s">
        <v>117</v>
      </c>
      <c r="E23" s="7">
        <v>496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3</v>
      </c>
      <c r="C24" s="7" t="s">
        <v>118</v>
      </c>
      <c r="D24" s="7" t="s">
        <v>117</v>
      </c>
      <c r="E24" s="7">
        <v>500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3</v>
      </c>
      <c r="C25" s="7" t="s">
        <v>118</v>
      </c>
      <c r="D25" s="7" t="s">
        <v>117</v>
      </c>
      <c r="E25" s="7">
        <v>6877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3</v>
      </c>
      <c r="C26" s="7" t="s">
        <v>10</v>
      </c>
      <c r="D26" s="7" t="s">
        <v>117</v>
      </c>
      <c r="E26" s="7">
        <v>484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3</v>
      </c>
      <c r="C27" s="7" t="s">
        <v>10</v>
      </c>
      <c r="D27" s="7" t="s">
        <v>117</v>
      </c>
      <c r="E27" s="7">
        <v>480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3</v>
      </c>
      <c r="C28" s="7" t="s">
        <v>10</v>
      </c>
      <c r="D28" s="7" t="s">
        <v>117</v>
      </c>
      <c r="E28" s="7">
        <v>10502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3</v>
      </c>
      <c r="C29" s="7" t="s">
        <v>10</v>
      </c>
      <c r="D29" s="7" t="s">
        <v>117</v>
      </c>
      <c r="E29" s="7">
        <v>13864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3</v>
      </c>
      <c r="C30" s="7" t="s">
        <v>10</v>
      </c>
      <c r="D30" s="7" t="s">
        <v>117</v>
      </c>
      <c r="E30" s="7">
        <v>24569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s="19" customFormat="1" x14ac:dyDescent="0.25">
      <c r="A31" s="7">
        <v>2026</v>
      </c>
      <c r="B31" s="7">
        <v>3</v>
      </c>
      <c r="C31" s="7" t="s">
        <v>10</v>
      </c>
      <c r="D31" s="7" t="s">
        <v>117</v>
      </c>
      <c r="E31" s="7">
        <v>482</v>
      </c>
      <c r="F31" s="7" t="s">
        <v>37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0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0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>
        <v>0</v>
      </c>
      <c r="KW31" s="7">
        <v>0</v>
      </c>
      <c r="KX31" s="7">
        <v>0</v>
      </c>
      <c r="KY31" s="7">
        <v>0</v>
      </c>
      <c r="KZ31" s="7">
        <v>0</v>
      </c>
      <c r="LA31" s="7">
        <v>0</v>
      </c>
      <c r="LB31" s="7">
        <v>0</v>
      </c>
      <c r="LC31" s="7">
        <v>0</v>
      </c>
      <c r="LD31" s="7">
        <v>0</v>
      </c>
      <c r="LE31" s="7">
        <v>0</v>
      </c>
      <c r="LF31" s="7">
        <v>0</v>
      </c>
      <c r="LG31" s="7">
        <v>0</v>
      </c>
      <c r="LH31" s="7">
        <v>0</v>
      </c>
      <c r="LI31" s="7">
        <v>0</v>
      </c>
      <c r="LJ31" s="7">
        <v>0</v>
      </c>
      <c r="LK31" s="7">
        <v>0</v>
      </c>
      <c r="LL31" s="7">
        <v>0</v>
      </c>
      <c r="LM31" s="7">
        <v>0</v>
      </c>
      <c r="LN31" s="7">
        <v>0</v>
      </c>
      <c r="LO31" s="7">
        <v>0</v>
      </c>
      <c r="LP31" s="7">
        <v>0</v>
      </c>
      <c r="LQ31" s="7">
        <v>0</v>
      </c>
      <c r="LR31" s="7">
        <v>0</v>
      </c>
      <c r="LS31" s="7">
        <v>0</v>
      </c>
      <c r="LT31" s="7">
        <v>0</v>
      </c>
      <c r="LU31" s="7">
        <v>0</v>
      </c>
      <c r="LV31" s="7">
        <v>0</v>
      </c>
      <c r="LW31" s="7">
        <v>0</v>
      </c>
      <c r="LX31" s="7">
        <v>0</v>
      </c>
      <c r="LY31" s="7">
        <v>0</v>
      </c>
      <c r="LZ31" s="7">
        <v>0</v>
      </c>
      <c r="MA31" s="7">
        <v>0</v>
      </c>
      <c r="MB31" s="7">
        <v>0</v>
      </c>
      <c r="MC31" s="7">
        <v>0</v>
      </c>
      <c r="MD31" s="7">
        <v>0</v>
      </c>
      <c r="ME31" s="7">
        <v>0</v>
      </c>
      <c r="MF31" s="7">
        <v>0</v>
      </c>
      <c r="MG31" s="7">
        <v>0</v>
      </c>
      <c r="MH31" s="7">
        <v>0</v>
      </c>
      <c r="MI31" s="7">
        <v>0</v>
      </c>
      <c r="MJ31" s="7">
        <v>0</v>
      </c>
      <c r="MK31" s="7">
        <v>0</v>
      </c>
      <c r="ML31" s="7">
        <v>0</v>
      </c>
      <c r="MM31" s="7">
        <v>0</v>
      </c>
      <c r="MN31" s="7">
        <v>0</v>
      </c>
      <c r="MO31" s="7">
        <v>0</v>
      </c>
      <c r="MP31" s="7">
        <v>0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</v>
      </c>
      <c r="NA31" s="7">
        <v>0</v>
      </c>
      <c r="NB31" s="7">
        <v>0</v>
      </c>
      <c r="NC31" s="7">
        <v>0</v>
      </c>
      <c r="ND31" s="7">
        <v>0</v>
      </c>
      <c r="NE31" s="7">
        <v>0</v>
      </c>
      <c r="NF31" s="7">
        <v>0</v>
      </c>
      <c r="NG31" s="7">
        <v>0</v>
      </c>
      <c r="NH31" s="7">
        <v>0</v>
      </c>
      <c r="NI31" s="7">
        <v>0</v>
      </c>
      <c r="NJ31" s="7">
        <v>0</v>
      </c>
      <c r="NK31" s="7">
        <v>0</v>
      </c>
      <c r="NL31" s="7">
        <v>0</v>
      </c>
      <c r="NM31" s="7">
        <v>0</v>
      </c>
      <c r="NN31" s="7">
        <v>0</v>
      </c>
      <c r="NO31" s="7">
        <v>0</v>
      </c>
      <c r="NP31" s="7">
        <v>0</v>
      </c>
      <c r="NQ31" s="7">
        <v>0</v>
      </c>
      <c r="NR31" s="7">
        <v>0</v>
      </c>
      <c r="NS31" s="7">
        <v>0</v>
      </c>
      <c r="NT31" s="7">
        <v>0</v>
      </c>
      <c r="NU31" s="7">
        <v>0</v>
      </c>
      <c r="NV31" s="7">
        <v>0</v>
      </c>
      <c r="NW31" s="7">
        <v>0</v>
      </c>
      <c r="NX31" s="7">
        <v>0</v>
      </c>
      <c r="NY31" s="7">
        <v>0</v>
      </c>
      <c r="NZ31" s="7">
        <v>0</v>
      </c>
      <c r="OA31" s="7">
        <v>0</v>
      </c>
      <c r="OB31" s="7">
        <v>0</v>
      </c>
      <c r="OC31" s="7">
        <v>0</v>
      </c>
      <c r="OD31" s="7">
        <v>0</v>
      </c>
      <c r="OE31" s="7">
        <v>0</v>
      </c>
      <c r="OF31" s="7">
        <v>0</v>
      </c>
      <c r="OG31" s="7">
        <v>0</v>
      </c>
      <c r="OH31" s="7">
        <v>0</v>
      </c>
      <c r="OI31" s="7">
        <v>0</v>
      </c>
      <c r="OJ31" s="7">
        <v>0</v>
      </c>
      <c r="OK31" s="7">
        <v>0</v>
      </c>
      <c r="OL31" s="7">
        <v>0</v>
      </c>
      <c r="OM31" s="7">
        <v>0</v>
      </c>
      <c r="ON31" s="7">
        <v>0</v>
      </c>
      <c r="OO31" s="7">
        <v>0</v>
      </c>
      <c r="OP31" s="7">
        <v>0</v>
      </c>
      <c r="OQ31" s="7">
        <v>0</v>
      </c>
      <c r="OR31" s="7">
        <v>0</v>
      </c>
      <c r="OS31" s="7">
        <v>0</v>
      </c>
      <c r="OT31" s="7">
        <v>0</v>
      </c>
      <c r="OU31" s="7">
        <v>0</v>
      </c>
      <c r="OV31" s="7">
        <v>0</v>
      </c>
      <c r="OW31" s="7">
        <v>0</v>
      </c>
      <c r="OX31" s="7">
        <v>0</v>
      </c>
      <c r="OY31" s="7">
        <v>0</v>
      </c>
      <c r="OZ31" s="7">
        <v>0</v>
      </c>
      <c r="PA31" s="7">
        <v>0</v>
      </c>
      <c r="PB31" s="7">
        <v>0</v>
      </c>
      <c r="PC31" s="7">
        <v>0</v>
      </c>
      <c r="PD31" s="7">
        <v>0</v>
      </c>
      <c r="PE31" s="7">
        <v>0</v>
      </c>
      <c r="PF31" s="7">
        <v>0</v>
      </c>
      <c r="PG31" s="7">
        <v>0</v>
      </c>
      <c r="PH31" s="7">
        <v>0</v>
      </c>
      <c r="PI31" s="7">
        <v>0</v>
      </c>
      <c r="PJ31" s="7">
        <v>0</v>
      </c>
      <c r="PK31" s="7">
        <v>0</v>
      </c>
      <c r="PL31" s="7">
        <v>0</v>
      </c>
      <c r="PM31" s="7">
        <v>0</v>
      </c>
      <c r="PN31" s="7">
        <v>0</v>
      </c>
      <c r="PO31" s="7">
        <v>0</v>
      </c>
      <c r="PP31" s="7">
        <v>0</v>
      </c>
      <c r="PQ31" s="7">
        <v>0</v>
      </c>
      <c r="PR31" s="7">
        <v>0</v>
      </c>
      <c r="PS31" s="7">
        <v>0</v>
      </c>
      <c r="PT31" s="7">
        <v>0</v>
      </c>
      <c r="PU31" s="7">
        <v>0</v>
      </c>
      <c r="PV31" s="7">
        <v>0</v>
      </c>
      <c r="PW31" s="7">
        <v>0</v>
      </c>
      <c r="PX31" s="7">
        <v>0</v>
      </c>
      <c r="PY31" s="7">
        <v>0</v>
      </c>
      <c r="PZ31" s="7">
        <v>0</v>
      </c>
      <c r="QA31" s="7">
        <v>0</v>
      </c>
      <c r="QB31" s="7">
        <v>0</v>
      </c>
      <c r="QC31" s="7">
        <v>0</v>
      </c>
      <c r="QD31" s="7">
        <v>0</v>
      </c>
      <c r="QE31" s="7">
        <v>0</v>
      </c>
      <c r="QF31" s="7">
        <v>0</v>
      </c>
      <c r="QG31" s="7">
        <v>0</v>
      </c>
      <c r="QH31" s="7">
        <v>0</v>
      </c>
      <c r="QI31" s="7">
        <v>0</v>
      </c>
      <c r="QJ31" s="7">
        <v>0</v>
      </c>
      <c r="QK31" s="7">
        <v>0</v>
      </c>
      <c r="QL31" s="7">
        <v>0</v>
      </c>
      <c r="QM31" s="7">
        <v>0</v>
      </c>
      <c r="QN31" s="7">
        <v>0</v>
      </c>
      <c r="QO31" s="7">
        <v>0</v>
      </c>
      <c r="QP31" s="7">
        <v>0</v>
      </c>
      <c r="QQ31" s="7">
        <v>0</v>
      </c>
      <c r="QR31" s="7">
        <v>0</v>
      </c>
      <c r="QS31" s="7">
        <v>0</v>
      </c>
      <c r="QT31" s="7">
        <v>0</v>
      </c>
    </row>
    <row r="32" spans="1:462" s="19" customFormat="1" x14ac:dyDescent="0.25">
      <c r="A32" s="7">
        <v>2026</v>
      </c>
      <c r="B32" s="7">
        <v>3</v>
      </c>
      <c r="C32" s="7" t="s">
        <v>10</v>
      </c>
      <c r="D32" s="7" t="s">
        <v>117</v>
      </c>
      <c r="E32" s="7">
        <v>481</v>
      </c>
      <c r="F32" s="7" t="s">
        <v>38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</v>
      </c>
      <c r="LR32" s="7">
        <v>0</v>
      </c>
      <c r="LS32" s="7">
        <v>0</v>
      </c>
      <c r="LT32" s="7">
        <v>0</v>
      </c>
      <c r="LU32" s="7">
        <v>0</v>
      </c>
      <c r="LV32" s="7">
        <v>0</v>
      </c>
      <c r="LW32" s="7">
        <v>0</v>
      </c>
      <c r="LX32" s="7">
        <v>0</v>
      </c>
      <c r="LY32" s="7">
        <v>0</v>
      </c>
      <c r="LZ32" s="7">
        <v>0</v>
      </c>
      <c r="MA32" s="7">
        <v>0</v>
      </c>
      <c r="MB32" s="7">
        <v>0</v>
      </c>
      <c r="MC32" s="7">
        <v>0</v>
      </c>
      <c r="MD32" s="7">
        <v>0</v>
      </c>
      <c r="ME32" s="7">
        <v>0</v>
      </c>
      <c r="MF32" s="7">
        <v>0</v>
      </c>
      <c r="MG32" s="7">
        <v>0</v>
      </c>
      <c r="MH32" s="7">
        <v>0</v>
      </c>
      <c r="MI32" s="7">
        <v>0</v>
      </c>
      <c r="MJ32" s="7">
        <v>0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7">
        <v>0</v>
      </c>
      <c r="MR32" s="7">
        <v>0</v>
      </c>
      <c r="MS32" s="7">
        <v>0</v>
      </c>
      <c r="MT32" s="7">
        <v>0</v>
      </c>
      <c r="MU32" s="7">
        <v>0</v>
      </c>
      <c r="MV32" s="7">
        <v>0</v>
      </c>
      <c r="MW32" s="7">
        <v>0</v>
      </c>
      <c r="MX32" s="7">
        <v>0</v>
      </c>
      <c r="MY32" s="7">
        <v>0</v>
      </c>
      <c r="MZ32" s="7">
        <v>0</v>
      </c>
      <c r="NA32" s="7">
        <v>0</v>
      </c>
      <c r="NB32" s="7">
        <v>0</v>
      </c>
      <c r="NC32" s="7">
        <v>0</v>
      </c>
      <c r="ND32" s="7">
        <v>0</v>
      </c>
      <c r="NE32" s="7">
        <v>0</v>
      </c>
      <c r="NF32" s="7">
        <v>0</v>
      </c>
      <c r="NG32" s="7">
        <v>0</v>
      </c>
      <c r="NH32" s="7">
        <v>0</v>
      </c>
      <c r="NI32" s="7">
        <v>0</v>
      </c>
      <c r="NJ32" s="7">
        <v>0</v>
      </c>
      <c r="NK32" s="7">
        <v>0</v>
      </c>
      <c r="NL32" s="7">
        <v>0</v>
      </c>
      <c r="NM32" s="7">
        <v>0</v>
      </c>
      <c r="NN32" s="7">
        <v>0</v>
      </c>
      <c r="NO32" s="7">
        <v>0</v>
      </c>
      <c r="NP32" s="7">
        <v>0</v>
      </c>
      <c r="NQ32" s="7">
        <v>0</v>
      </c>
      <c r="NR32" s="7">
        <v>0</v>
      </c>
      <c r="NS32" s="7">
        <v>0</v>
      </c>
      <c r="NT32" s="7">
        <v>0</v>
      </c>
      <c r="NU32" s="7">
        <v>0</v>
      </c>
      <c r="NV32" s="7">
        <v>0</v>
      </c>
      <c r="NW32" s="7">
        <v>0</v>
      </c>
      <c r="NX32" s="7">
        <v>0</v>
      </c>
      <c r="NY32" s="7">
        <v>0</v>
      </c>
      <c r="NZ32" s="7">
        <v>0</v>
      </c>
      <c r="OA32" s="7">
        <v>0</v>
      </c>
      <c r="OB32" s="7">
        <v>0</v>
      </c>
      <c r="OC32" s="7">
        <v>0</v>
      </c>
      <c r="OD32" s="7">
        <v>0</v>
      </c>
      <c r="OE32" s="7">
        <v>0</v>
      </c>
      <c r="OF32" s="7">
        <v>0</v>
      </c>
      <c r="OG32" s="7">
        <v>0</v>
      </c>
      <c r="OH32" s="7">
        <v>0</v>
      </c>
      <c r="OI32" s="7">
        <v>0</v>
      </c>
      <c r="OJ32" s="7">
        <v>0</v>
      </c>
      <c r="OK32" s="7">
        <v>0</v>
      </c>
      <c r="OL32" s="7">
        <v>0</v>
      </c>
      <c r="OM32" s="7">
        <v>0</v>
      </c>
      <c r="ON32" s="7">
        <v>0</v>
      </c>
      <c r="OO32" s="7">
        <v>0</v>
      </c>
      <c r="OP32" s="7">
        <v>0</v>
      </c>
      <c r="OQ32" s="7">
        <v>0</v>
      </c>
      <c r="OR32" s="7">
        <v>0</v>
      </c>
      <c r="OS32" s="7">
        <v>0</v>
      </c>
      <c r="OT32" s="7">
        <v>0</v>
      </c>
      <c r="OU32" s="7">
        <v>0</v>
      </c>
      <c r="OV32" s="7">
        <v>0</v>
      </c>
      <c r="OW32" s="7">
        <v>0</v>
      </c>
      <c r="OX32" s="7">
        <v>0</v>
      </c>
      <c r="OY32" s="7">
        <v>0</v>
      </c>
      <c r="OZ32" s="7">
        <v>0</v>
      </c>
      <c r="PA32" s="7">
        <v>0</v>
      </c>
      <c r="PB32" s="7">
        <v>0</v>
      </c>
      <c r="PC32" s="7">
        <v>0</v>
      </c>
      <c r="PD32" s="7">
        <v>0</v>
      </c>
      <c r="PE32" s="7">
        <v>0</v>
      </c>
      <c r="PF32" s="7">
        <v>0</v>
      </c>
      <c r="PG32" s="7">
        <v>0</v>
      </c>
      <c r="PH32" s="7">
        <v>0</v>
      </c>
      <c r="PI32" s="7">
        <v>0</v>
      </c>
      <c r="PJ32" s="7">
        <v>0</v>
      </c>
      <c r="PK32" s="7">
        <v>0</v>
      </c>
      <c r="PL32" s="7">
        <v>0</v>
      </c>
      <c r="PM32" s="7">
        <v>0</v>
      </c>
      <c r="PN32" s="7">
        <v>0</v>
      </c>
      <c r="PO32" s="7">
        <v>0</v>
      </c>
      <c r="PP32" s="7">
        <v>0</v>
      </c>
      <c r="PQ32" s="7">
        <v>0</v>
      </c>
      <c r="PR32" s="7">
        <v>0</v>
      </c>
      <c r="PS32" s="7">
        <v>0</v>
      </c>
      <c r="PT32" s="7">
        <v>0</v>
      </c>
      <c r="PU32" s="7">
        <v>0</v>
      </c>
      <c r="PV32" s="7">
        <v>0</v>
      </c>
      <c r="PW32" s="7">
        <v>0</v>
      </c>
      <c r="PX32" s="7">
        <v>0</v>
      </c>
      <c r="PY32" s="7">
        <v>0</v>
      </c>
      <c r="PZ32" s="7">
        <v>0</v>
      </c>
      <c r="QA32" s="7">
        <v>0</v>
      </c>
      <c r="QB32" s="7">
        <v>0</v>
      </c>
      <c r="QC32" s="7">
        <v>0</v>
      </c>
      <c r="QD32" s="7">
        <v>0</v>
      </c>
      <c r="QE32" s="7">
        <v>0</v>
      </c>
      <c r="QF32" s="7">
        <v>0</v>
      </c>
      <c r="QG32" s="7">
        <v>0</v>
      </c>
      <c r="QH32" s="7">
        <v>0</v>
      </c>
      <c r="QI32" s="7">
        <v>0</v>
      </c>
      <c r="QJ32" s="7">
        <v>0</v>
      </c>
      <c r="QK32" s="7">
        <v>0</v>
      </c>
      <c r="QL32" s="7">
        <v>0</v>
      </c>
      <c r="QM32" s="7">
        <v>0</v>
      </c>
      <c r="QN32" s="7">
        <v>0</v>
      </c>
      <c r="QO32" s="7">
        <v>0</v>
      </c>
      <c r="QP32" s="7">
        <v>0</v>
      </c>
      <c r="QQ32" s="7">
        <v>0</v>
      </c>
      <c r="QR32" s="7">
        <v>0</v>
      </c>
      <c r="QS32" s="7">
        <v>0</v>
      </c>
      <c r="QT32" s="7">
        <v>0</v>
      </c>
    </row>
    <row r="33" spans="1:462" s="19" customFormat="1" x14ac:dyDescent="0.25">
      <c r="A33" s="7">
        <v>2026</v>
      </c>
      <c r="B33" s="7">
        <v>3</v>
      </c>
      <c r="C33" s="7" t="s">
        <v>10</v>
      </c>
      <c r="D33" s="7" t="s">
        <v>117</v>
      </c>
      <c r="E33" s="7">
        <v>478</v>
      </c>
      <c r="F33" s="7" t="s">
        <v>39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>
        <v>0</v>
      </c>
      <c r="LP33" s="7">
        <v>0</v>
      </c>
      <c r="LQ33" s="7">
        <v>0</v>
      </c>
      <c r="LR33" s="7">
        <v>0</v>
      </c>
      <c r="LS33" s="7">
        <v>0</v>
      </c>
      <c r="LT33" s="7">
        <v>0</v>
      </c>
      <c r="LU33" s="7">
        <v>0</v>
      </c>
      <c r="LV33" s="7">
        <v>0</v>
      </c>
      <c r="LW33" s="7">
        <v>0</v>
      </c>
      <c r="LX33" s="7">
        <v>0</v>
      </c>
      <c r="LY33" s="7">
        <v>0</v>
      </c>
      <c r="LZ33" s="7">
        <v>0</v>
      </c>
      <c r="MA33" s="7">
        <v>0</v>
      </c>
      <c r="MB33" s="7">
        <v>0</v>
      </c>
      <c r="MC33" s="7">
        <v>0</v>
      </c>
      <c r="MD33" s="7">
        <v>0</v>
      </c>
      <c r="ME33" s="7">
        <v>0</v>
      </c>
      <c r="MF33" s="7">
        <v>0</v>
      </c>
      <c r="MG33" s="7">
        <v>0</v>
      </c>
      <c r="MH33" s="7">
        <v>0</v>
      </c>
      <c r="MI33" s="7">
        <v>0</v>
      </c>
      <c r="MJ33" s="7">
        <v>0</v>
      </c>
      <c r="MK33" s="7">
        <v>0</v>
      </c>
      <c r="ML33" s="7">
        <v>0</v>
      </c>
      <c r="MM33" s="7">
        <v>0</v>
      </c>
      <c r="MN33" s="7">
        <v>0</v>
      </c>
      <c r="MO33" s="7">
        <v>0</v>
      </c>
      <c r="MP33" s="7">
        <v>0</v>
      </c>
      <c r="MQ33" s="7">
        <v>0</v>
      </c>
      <c r="MR33" s="7">
        <v>0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0</v>
      </c>
      <c r="MZ33" s="7">
        <v>0</v>
      </c>
      <c r="NA33" s="7">
        <v>0</v>
      </c>
      <c r="NB33" s="7">
        <v>0</v>
      </c>
      <c r="NC33" s="7">
        <v>0</v>
      </c>
      <c r="ND33" s="7">
        <v>0</v>
      </c>
      <c r="NE33" s="7">
        <v>0</v>
      </c>
      <c r="NF33" s="7">
        <v>0</v>
      </c>
      <c r="NG33" s="7">
        <v>0</v>
      </c>
      <c r="NH33" s="7">
        <v>0</v>
      </c>
      <c r="NI33" s="7">
        <v>0</v>
      </c>
      <c r="NJ33" s="7">
        <v>0</v>
      </c>
      <c r="NK33" s="7">
        <v>0</v>
      </c>
      <c r="NL33" s="7">
        <v>0</v>
      </c>
      <c r="NM33" s="7">
        <v>0</v>
      </c>
      <c r="NN33" s="7">
        <v>0</v>
      </c>
      <c r="NO33" s="7">
        <v>0</v>
      </c>
      <c r="NP33" s="7">
        <v>0</v>
      </c>
      <c r="NQ33" s="7">
        <v>0</v>
      </c>
      <c r="NR33" s="7">
        <v>0</v>
      </c>
      <c r="NS33" s="7">
        <v>0</v>
      </c>
      <c r="NT33" s="7">
        <v>0</v>
      </c>
      <c r="NU33" s="7">
        <v>0</v>
      </c>
      <c r="NV33" s="7">
        <v>0</v>
      </c>
      <c r="NW33" s="7">
        <v>0</v>
      </c>
      <c r="NX33" s="7">
        <v>0</v>
      </c>
      <c r="NY33" s="7">
        <v>0</v>
      </c>
      <c r="NZ33" s="7">
        <v>0</v>
      </c>
      <c r="OA33" s="7">
        <v>0</v>
      </c>
      <c r="OB33" s="7">
        <v>0</v>
      </c>
      <c r="OC33" s="7">
        <v>0</v>
      </c>
      <c r="OD33" s="7">
        <v>0</v>
      </c>
      <c r="OE33" s="7">
        <v>0</v>
      </c>
      <c r="OF33" s="7">
        <v>0</v>
      </c>
      <c r="OG33" s="7">
        <v>0</v>
      </c>
      <c r="OH33" s="7">
        <v>0</v>
      </c>
      <c r="OI33" s="7">
        <v>0</v>
      </c>
      <c r="OJ33" s="7">
        <v>0</v>
      </c>
      <c r="OK33" s="7">
        <v>0</v>
      </c>
      <c r="OL33" s="7">
        <v>0</v>
      </c>
      <c r="OM33" s="7">
        <v>0</v>
      </c>
      <c r="ON33" s="7">
        <v>0</v>
      </c>
      <c r="OO33" s="7">
        <v>0</v>
      </c>
      <c r="OP33" s="7">
        <v>0</v>
      </c>
      <c r="OQ33" s="7">
        <v>0</v>
      </c>
      <c r="OR33" s="7">
        <v>0</v>
      </c>
      <c r="OS33" s="7">
        <v>0</v>
      </c>
      <c r="OT33" s="7">
        <v>0</v>
      </c>
      <c r="OU33" s="7">
        <v>0</v>
      </c>
      <c r="OV33" s="7">
        <v>0</v>
      </c>
      <c r="OW33" s="7">
        <v>0</v>
      </c>
      <c r="OX33" s="7">
        <v>0</v>
      </c>
      <c r="OY33" s="7">
        <v>0</v>
      </c>
      <c r="OZ33" s="7">
        <v>0</v>
      </c>
      <c r="PA33" s="7">
        <v>0</v>
      </c>
      <c r="PB33" s="7">
        <v>0</v>
      </c>
      <c r="PC33" s="7">
        <v>0</v>
      </c>
      <c r="PD33" s="7">
        <v>0</v>
      </c>
      <c r="PE33" s="7">
        <v>0</v>
      </c>
      <c r="PF33" s="7">
        <v>0</v>
      </c>
      <c r="PG33" s="7">
        <v>0</v>
      </c>
      <c r="PH33" s="7">
        <v>0</v>
      </c>
      <c r="PI33" s="7">
        <v>0</v>
      </c>
      <c r="PJ33" s="7">
        <v>0</v>
      </c>
      <c r="PK33" s="7">
        <v>0</v>
      </c>
      <c r="PL33" s="7">
        <v>0</v>
      </c>
      <c r="PM33" s="7">
        <v>0</v>
      </c>
      <c r="PN33" s="7">
        <v>0</v>
      </c>
      <c r="PO33" s="7">
        <v>0</v>
      </c>
      <c r="PP33" s="7">
        <v>0</v>
      </c>
      <c r="PQ33" s="7">
        <v>0</v>
      </c>
      <c r="PR33" s="7">
        <v>0</v>
      </c>
      <c r="PS33" s="7">
        <v>0</v>
      </c>
      <c r="PT33" s="7">
        <v>0</v>
      </c>
      <c r="PU33" s="7">
        <v>0</v>
      </c>
      <c r="PV33" s="7">
        <v>0</v>
      </c>
      <c r="PW33" s="7">
        <v>0</v>
      </c>
      <c r="PX33" s="7">
        <v>0</v>
      </c>
      <c r="PY33" s="7">
        <v>0</v>
      </c>
      <c r="PZ33" s="7">
        <v>0</v>
      </c>
      <c r="QA33" s="7">
        <v>0</v>
      </c>
      <c r="QB33" s="7">
        <v>0</v>
      </c>
      <c r="QC33" s="7">
        <v>0</v>
      </c>
      <c r="QD33" s="7">
        <v>0</v>
      </c>
      <c r="QE33" s="7">
        <v>0</v>
      </c>
      <c r="QF33" s="7">
        <v>0</v>
      </c>
      <c r="QG33" s="7">
        <v>0</v>
      </c>
      <c r="QH33" s="7">
        <v>0</v>
      </c>
      <c r="QI33" s="7">
        <v>0</v>
      </c>
      <c r="QJ33" s="7">
        <v>0</v>
      </c>
      <c r="QK33" s="7">
        <v>0</v>
      </c>
      <c r="QL33" s="7">
        <v>0</v>
      </c>
      <c r="QM33" s="7">
        <v>0</v>
      </c>
      <c r="QN33" s="7">
        <v>0</v>
      </c>
      <c r="QO33" s="7">
        <v>0</v>
      </c>
      <c r="QP33" s="7">
        <v>0</v>
      </c>
      <c r="QQ33" s="7">
        <v>0</v>
      </c>
      <c r="QR33" s="7">
        <v>0</v>
      </c>
      <c r="QS33" s="7">
        <v>0</v>
      </c>
      <c r="QT33" s="7">
        <v>0</v>
      </c>
    </row>
    <row r="34" spans="1:462" s="19" customFormat="1" x14ac:dyDescent="0.25">
      <c r="A34" s="7">
        <v>2026</v>
      </c>
      <c r="B34" s="7">
        <v>3</v>
      </c>
      <c r="C34" s="7" t="s">
        <v>10</v>
      </c>
      <c r="D34" s="7" t="s">
        <v>117</v>
      </c>
      <c r="E34" s="7">
        <v>483</v>
      </c>
      <c r="F34" s="7" t="s">
        <v>40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7">
        <v>0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</v>
      </c>
      <c r="LS34" s="7">
        <v>0</v>
      </c>
      <c r="LT34" s="7">
        <v>0</v>
      </c>
      <c r="LU34" s="7">
        <v>0</v>
      </c>
      <c r="LV34" s="7">
        <v>0</v>
      </c>
      <c r="LW34" s="7">
        <v>0</v>
      </c>
      <c r="LX34" s="7">
        <v>0</v>
      </c>
      <c r="LY34" s="7">
        <v>0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7">
        <v>0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7">
        <v>0</v>
      </c>
      <c r="MR34" s="7">
        <v>0</v>
      </c>
      <c r="MS34" s="7">
        <v>0</v>
      </c>
      <c r="MT34" s="7">
        <v>0</v>
      </c>
      <c r="MU34" s="7">
        <v>0</v>
      </c>
      <c r="MV34" s="7">
        <v>0</v>
      </c>
      <c r="MW34" s="7">
        <v>0</v>
      </c>
      <c r="MX34" s="7">
        <v>0</v>
      </c>
      <c r="MY34" s="7">
        <v>0</v>
      </c>
      <c r="MZ34" s="7">
        <v>0</v>
      </c>
      <c r="NA34" s="7">
        <v>0</v>
      </c>
      <c r="NB34" s="7">
        <v>0</v>
      </c>
      <c r="NC34" s="7">
        <v>0</v>
      </c>
      <c r="ND34" s="7">
        <v>0</v>
      </c>
      <c r="NE34" s="7">
        <v>0</v>
      </c>
      <c r="NF34" s="7">
        <v>0</v>
      </c>
      <c r="NG34" s="7">
        <v>0</v>
      </c>
      <c r="NH34" s="7">
        <v>0</v>
      </c>
      <c r="NI34" s="7">
        <v>0</v>
      </c>
      <c r="NJ34" s="7">
        <v>0</v>
      </c>
      <c r="NK34" s="7">
        <v>0</v>
      </c>
      <c r="NL34" s="7">
        <v>0</v>
      </c>
      <c r="NM34" s="7">
        <v>0</v>
      </c>
      <c r="NN34" s="7">
        <v>0</v>
      </c>
      <c r="NO34" s="7">
        <v>0</v>
      </c>
      <c r="NP34" s="7">
        <v>0</v>
      </c>
      <c r="NQ34" s="7">
        <v>0</v>
      </c>
      <c r="NR34" s="7">
        <v>0</v>
      </c>
      <c r="NS34" s="7">
        <v>0</v>
      </c>
      <c r="NT34" s="7">
        <v>0</v>
      </c>
      <c r="NU34" s="7">
        <v>0</v>
      </c>
      <c r="NV34" s="7">
        <v>0</v>
      </c>
      <c r="NW34" s="7">
        <v>0</v>
      </c>
      <c r="NX34" s="7">
        <v>0</v>
      </c>
      <c r="NY34" s="7">
        <v>0</v>
      </c>
      <c r="NZ34" s="7">
        <v>0</v>
      </c>
      <c r="OA34" s="7">
        <v>0</v>
      </c>
      <c r="OB34" s="7">
        <v>0</v>
      </c>
      <c r="OC34" s="7">
        <v>0</v>
      </c>
      <c r="OD34" s="7">
        <v>0</v>
      </c>
      <c r="OE34" s="7">
        <v>0</v>
      </c>
      <c r="OF34" s="7">
        <v>0</v>
      </c>
      <c r="OG34" s="7">
        <v>0</v>
      </c>
      <c r="OH34" s="7">
        <v>0</v>
      </c>
      <c r="OI34" s="7">
        <v>0</v>
      </c>
      <c r="OJ34" s="7">
        <v>0</v>
      </c>
      <c r="OK34" s="7">
        <v>0</v>
      </c>
      <c r="OL34" s="7">
        <v>0</v>
      </c>
      <c r="OM34" s="7">
        <v>0</v>
      </c>
      <c r="ON34" s="7">
        <v>0</v>
      </c>
      <c r="OO34" s="7">
        <v>0</v>
      </c>
      <c r="OP34" s="7">
        <v>0</v>
      </c>
      <c r="OQ34" s="7">
        <v>0</v>
      </c>
      <c r="OR34" s="7">
        <v>0</v>
      </c>
      <c r="OS34" s="7">
        <v>0</v>
      </c>
      <c r="OT34" s="7">
        <v>0</v>
      </c>
      <c r="OU34" s="7">
        <v>0</v>
      </c>
      <c r="OV34" s="7">
        <v>0</v>
      </c>
      <c r="OW34" s="7">
        <v>0</v>
      </c>
      <c r="OX34" s="7">
        <v>0</v>
      </c>
      <c r="OY34" s="7">
        <v>0</v>
      </c>
      <c r="OZ34" s="7">
        <v>0</v>
      </c>
      <c r="PA34" s="7">
        <v>0</v>
      </c>
      <c r="PB34" s="7">
        <v>0</v>
      </c>
      <c r="PC34" s="7">
        <v>0</v>
      </c>
      <c r="PD34" s="7">
        <v>0</v>
      </c>
      <c r="PE34" s="7">
        <v>0</v>
      </c>
      <c r="PF34" s="7">
        <v>0</v>
      </c>
      <c r="PG34" s="7">
        <v>0</v>
      </c>
      <c r="PH34" s="7">
        <v>0</v>
      </c>
      <c r="PI34" s="7">
        <v>0</v>
      </c>
      <c r="PJ34" s="7">
        <v>0</v>
      </c>
      <c r="PK34" s="7">
        <v>0</v>
      </c>
      <c r="PL34" s="7">
        <v>0</v>
      </c>
      <c r="PM34" s="7">
        <v>0</v>
      </c>
      <c r="PN34" s="7">
        <v>0</v>
      </c>
      <c r="PO34" s="7">
        <v>0</v>
      </c>
      <c r="PP34" s="7">
        <v>0</v>
      </c>
      <c r="PQ34" s="7">
        <v>0</v>
      </c>
      <c r="PR34" s="7">
        <v>0</v>
      </c>
      <c r="PS34" s="7">
        <v>0</v>
      </c>
      <c r="PT34" s="7">
        <v>0</v>
      </c>
      <c r="PU34" s="7">
        <v>0</v>
      </c>
      <c r="PV34" s="7">
        <v>0</v>
      </c>
      <c r="PW34" s="7">
        <v>0</v>
      </c>
      <c r="PX34" s="7">
        <v>0</v>
      </c>
      <c r="PY34" s="7">
        <v>0</v>
      </c>
      <c r="PZ34" s="7">
        <v>0</v>
      </c>
      <c r="QA34" s="7">
        <v>0</v>
      </c>
      <c r="QB34" s="7">
        <v>0</v>
      </c>
      <c r="QC34" s="7">
        <v>0</v>
      </c>
      <c r="QD34" s="7">
        <v>0</v>
      </c>
      <c r="QE34" s="7">
        <v>0</v>
      </c>
      <c r="QF34" s="7">
        <v>0</v>
      </c>
      <c r="QG34" s="7">
        <v>0</v>
      </c>
      <c r="QH34" s="7">
        <v>0</v>
      </c>
      <c r="QI34" s="7">
        <v>0</v>
      </c>
      <c r="QJ34" s="7">
        <v>0</v>
      </c>
      <c r="QK34" s="7">
        <v>0</v>
      </c>
      <c r="QL34" s="7">
        <v>0</v>
      </c>
      <c r="QM34" s="7">
        <v>0</v>
      </c>
      <c r="QN34" s="7">
        <v>0</v>
      </c>
      <c r="QO34" s="7">
        <v>0</v>
      </c>
      <c r="QP34" s="7">
        <v>0</v>
      </c>
      <c r="QQ34" s="7">
        <v>0</v>
      </c>
      <c r="QR34" s="7">
        <v>0</v>
      </c>
      <c r="QS34" s="7">
        <v>0</v>
      </c>
      <c r="QT34" s="7">
        <v>0</v>
      </c>
    </row>
    <row r="35" spans="1:462" s="19" customFormat="1" x14ac:dyDescent="0.25">
      <c r="A35" s="7">
        <v>2026</v>
      </c>
      <c r="B35" s="7">
        <v>3</v>
      </c>
      <c r="C35" s="7" t="s">
        <v>10</v>
      </c>
      <c r="D35" s="7" t="s">
        <v>117</v>
      </c>
      <c r="E35" s="7">
        <v>479</v>
      </c>
      <c r="F35" s="7" t="s">
        <v>41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3</v>
      </c>
      <c r="O35" s="7">
        <v>4</v>
      </c>
      <c r="P35" s="7">
        <v>7</v>
      </c>
      <c r="Q35" s="7">
        <v>1</v>
      </c>
      <c r="R35" s="7">
        <v>16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3</v>
      </c>
      <c r="AH35" s="7">
        <v>4</v>
      </c>
      <c r="AI35" s="7">
        <v>1</v>
      </c>
      <c r="AJ35" s="7">
        <v>3</v>
      </c>
      <c r="AK35" s="7">
        <v>1</v>
      </c>
      <c r="AL35" s="7">
        <v>0</v>
      </c>
      <c r="AM35" s="7">
        <v>6</v>
      </c>
      <c r="AN35" s="7">
        <v>6</v>
      </c>
      <c r="AO35" s="7">
        <v>3</v>
      </c>
      <c r="AP35" s="7">
        <v>27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1</v>
      </c>
      <c r="BJ35" s="7">
        <v>3</v>
      </c>
      <c r="BK35" s="7">
        <v>4</v>
      </c>
      <c r="BL35" s="7">
        <v>7</v>
      </c>
      <c r="BM35" s="7">
        <v>1</v>
      </c>
      <c r="BN35" s="7">
        <v>16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1</v>
      </c>
      <c r="CG35" s="7">
        <v>3</v>
      </c>
      <c r="CH35" s="7">
        <v>0</v>
      </c>
      <c r="CI35" s="7">
        <v>0</v>
      </c>
      <c r="CJ35" s="7">
        <v>0</v>
      </c>
      <c r="CK35" s="7">
        <v>0</v>
      </c>
      <c r="CL35" s="7">
        <v>4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1</v>
      </c>
      <c r="DF35" s="7">
        <v>3</v>
      </c>
      <c r="DG35" s="7">
        <v>4</v>
      </c>
      <c r="DH35" s="7">
        <v>0</v>
      </c>
      <c r="DI35" s="7">
        <v>0</v>
      </c>
      <c r="DJ35" s="7">
        <v>8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7</v>
      </c>
      <c r="EG35" s="7">
        <v>1</v>
      </c>
      <c r="EH35" s="7">
        <v>8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2</v>
      </c>
      <c r="EY35" s="7">
        <v>0</v>
      </c>
      <c r="EZ35" s="7">
        <v>0</v>
      </c>
      <c r="FA35" s="7">
        <v>1</v>
      </c>
      <c r="FB35" s="7">
        <v>3</v>
      </c>
      <c r="FC35" s="7">
        <v>4</v>
      </c>
      <c r="FD35" s="7">
        <v>7</v>
      </c>
      <c r="FE35" s="7">
        <v>1</v>
      </c>
      <c r="FF35" s="7">
        <v>18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6</v>
      </c>
      <c r="GB35" s="7">
        <v>5</v>
      </c>
      <c r="GC35" s="7">
        <v>2</v>
      </c>
      <c r="GD35" s="7">
        <v>13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0</v>
      </c>
      <c r="IV35" s="7">
        <v>2</v>
      </c>
      <c r="IW35" s="7">
        <v>2</v>
      </c>
      <c r="IX35" s="7">
        <v>4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2</v>
      </c>
      <c r="JQ35" s="7">
        <v>0</v>
      </c>
      <c r="JR35" s="7">
        <v>2</v>
      </c>
      <c r="JS35" s="7">
        <v>0</v>
      </c>
      <c r="JT35" s="7">
        <v>0</v>
      </c>
      <c r="JU35" s="7">
        <v>0</v>
      </c>
      <c r="JV35" s="7">
        <v>4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7">
        <v>0</v>
      </c>
      <c r="KE35" s="7">
        <v>0</v>
      </c>
      <c r="KF35" s="7">
        <v>0</v>
      </c>
      <c r="KG35" s="7">
        <v>0</v>
      </c>
      <c r="KH35" s="7">
        <v>0</v>
      </c>
      <c r="KI35" s="7">
        <v>0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4</v>
      </c>
      <c r="KR35" s="7">
        <v>4</v>
      </c>
      <c r="KS35" s="7">
        <v>2</v>
      </c>
      <c r="KT35" s="7">
        <v>10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2</v>
      </c>
      <c r="LD35" s="7">
        <v>0</v>
      </c>
      <c r="LE35" s="7">
        <v>0</v>
      </c>
      <c r="LF35" s="7">
        <v>2</v>
      </c>
      <c r="LG35" s="7">
        <v>0</v>
      </c>
      <c r="LH35" s="7">
        <v>0</v>
      </c>
      <c r="LI35" s="7">
        <v>0</v>
      </c>
      <c r="LJ35" s="7">
        <v>0</v>
      </c>
      <c r="LK35" s="7">
        <v>0</v>
      </c>
      <c r="LL35" s="7">
        <v>0</v>
      </c>
      <c r="LM35" s="7">
        <v>0</v>
      </c>
      <c r="LN35" s="7">
        <v>0</v>
      </c>
      <c r="LO35" s="7">
        <v>0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</v>
      </c>
      <c r="LV35" s="7">
        <v>0</v>
      </c>
      <c r="LW35" s="7">
        <v>0</v>
      </c>
      <c r="LX35" s="7">
        <v>0</v>
      </c>
      <c r="LY35" s="7">
        <v>0</v>
      </c>
      <c r="LZ35" s="7">
        <v>0</v>
      </c>
      <c r="MA35" s="7">
        <v>0</v>
      </c>
      <c r="MB35" s="7">
        <v>0</v>
      </c>
      <c r="MC35" s="7">
        <v>0</v>
      </c>
      <c r="MD35" s="7">
        <v>0</v>
      </c>
      <c r="ME35" s="7">
        <v>0</v>
      </c>
      <c r="MF35" s="7">
        <v>0</v>
      </c>
      <c r="MG35" s="7">
        <v>0</v>
      </c>
      <c r="MH35" s="7">
        <v>0</v>
      </c>
      <c r="MI35" s="7">
        <v>0</v>
      </c>
      <c r="MJ35" s="7">
        <v>0</v>
      </c>
      <c r="MK35" s="7">
        <v>0</v>
      </c>
      <c r="ML35" s="7">
        <v>0</v>
      </c>
      <c r="MM35" s="7">
        <v>0</v>
      </c>
      <c r="MN35" s="7">
        <v>0</v>
      </c>
      <c r="MO35" s="7">
        <v>0</v>
      </c>
      <c r="MP35" s="7">
        <v>0</v>
      </c>
      <c r="MQ35" s="7">
        <v>0</v>
      </c>
      <c r="MR35" s="7">
        <v>0</v>
      </c>
      <c r="MS35" s="7">
        <v>0</v>
      </c>
      <c r="MT35" s="7">
        <v>0</v>
      </c>
      <c r="MU35" s="7">
        <v>0</v>
      </c>
      <c r="MV35" s="7">
        <v>0</v>
      </c>
      <c r="MW35" s="7">
        <v>0</v>
      </c>
      <c r="MX35" s="7">
        <v>0</v>
      </c>
      <c r="MY35" s="7">
        <v>0</v>
      </c>
      <c r="MZ35" s="7">
        <v>0</v>
      </c>
      <c r="NA35" s="7">
        <v>0</v>
      </c>
      <c r="NB35" s="7">
        <v>0</v>
      </c>
      <c r="NC35" s="7">
        <v>0</v>
      </c>
      <c r="ND35" s="7">
        <v>0</v>
      </c>
      <c r="NE35" s="7">
        <v>0</v>
      </c>
      <c r="NF35" s="7">
        <v>0</v>
      </c>
      <c r="NG35" s="7">
        <v>0</v>
      </c>
      <c r="NH35" s="7">
        <v>0</v>
      </c>
      <c r="NI35" s="7">
        <v>0</v>
      </c>
      <c r="NJ35" s="7">
        <v>0</v>
      </c>
      <c r="NK35" s="7">
        <v>0</v>
      </c>
      <c r="NL35" s="7">
        <v>0</v>
      </c>
      <c r="NM35" s="7">
        <v>0</v>
      </c>
      <c r="NN35" s="7">
        <v>0</v>
      </c>
      <c r="NO35" s="7">
        <v>0</v>
      </c>
      <c r="NP35" s="7">
        <v>0</v>
      </c>
      <c r="NQ35" s="7">
        <v>0</v>
      </c>
      <c r="NR35" s="7">
        <v>0</v>
      </c>
      <c r="NS35" s="7">
        <v>0</v>
      </c>
      <c r="NT35" s="7">
        <v>0</v>
      </c>
      <c r="NU35" s="7">
        <v>0</v>
      </c>
      <c r="NV35" s="7">
        <v>0</v>
      </c>
      <c r="NW35" s="7">
        <v>0</v>
      </c>
      <c r="NX35" s="7">
        <v>0</v>
      </c>
      <c r="NY35" s="7">
        <v>0</v>
      </c>
      <c r="NZ35" s="7">
        <v>0</v>
      </c>
      <c r="OA35" s="7">
        <v>0</v>
      </c>
      <c r="OB35" s="7">
        <v>0</v>
      </c>
      <c r="OC35" s="7">
        <v>0</v>
      </c>
      <c r="OD35" s="7">
        <v>0</v>
      </c>
      <c r="OE35" s="7">
        <v>0</v>
      </c>
      <c r="OF35" s="7">
        <v>0</v>
      </c>
      <c r="OG35" s="7">
        <v>0</v>
      </c>
      <c r="OH35" s="7">
        <v>0</v>
      </c>
      <c r="OI35" s="7">
        <v>0</v>
      </c>
      <c r="OJ35" s="7">
        <v>0</v>
      </c>
      <c r="OK35" s="7">
        <v>0</v>
      </c>
      <c r="OL35" s="7">
        <v>0</v>
      </c>
      <c r="OM35" s="7">
        <v>0</v>
      </c>
      <c r="ON35" s="7">
        <v>0</v>
      </c>
      <c r="OO35" s="7">
        <v>0</v>
      </c>
      <c r="OP35" s="7">
        <v>0</v>
      </c>
      <c r="OQ35" s="7">
        <v>0</v>
      </c>
      <c r="OR35" s="7">
        <v>0</v>
      </c>
      <c r="OS35" s="7">
        <v>0</v>
      </c>
      <c r="OT35" s="7">
        <v>0</v>
      </c>
      <c r="OU35" s="7">
        <v>0</v>
      </c>
      <c r="OV35" s="7">
        <v>0</v>
      </c>
      <c r="OW35" s="7">
        <v>0</v>
      </c>
      <c r="OX35" s="7">
        <v>0</v>
      </c>
      <c r="OY35" s="7">
        <v>0</v>
      </c>
      <c r="OZ35" s="7">
        <v>0</v>
      </c>
      <c r="PA35" s="7">
        <v>0</v>
      </c>
      <c r="PB35" s="7">
        <v>0</v>
      </c>
      <c r="PC35" s="7">
        <v>0</v>
      </c>
      <c r="PD35" s="7">
        <v>0</v>
      </c>
      <c r="PE35" s="7">
        <v>0</v>
      </c>
      <c r="PF35" s="7">
        <v>0</v>
      </c>
      <c r="PG35" s="7">
        <v>0</v>
      </c>
      <c r="PH35" s="7">
        <v>0</v>
      </c>
      <c r="PI35" s="7">
        <v>0</v>
      </c>
      <c r="PJ35" s="7">
        <v>0</v>
      </c>
      <c r="PK35" s="7">
        <v>0</v>
      </c>
      <c r="PL35" s="7">
        <v>0</v>
      </c>
      <c r="PM35" s="7">
        <v>0</v>
      </c>
      <c r="PN35" s="7">
        <v>0</v>
      </c>
      <c r="PO35" s="7">
        <v>0</v>
      </c>
      <c r="PP35" s="7">
        <v>0</v>
      </c>
      <c r="PQ35" s="7">
        <v>0</v>
      </c>
      <c r="PR35" s="7">
        <v>0</v>
      </c>
      <c r="PS35" s="7">
        <v>0</v>
      </c>
      <c r="PT35" s="7">
        <v>0</v>
      </c>
      <c r="PU35" s="7">
        <v>0</v>
      </c>
      <c r="PV35" s="7">
        <v>0</v>
      </c>
      <c r="PW35" s="7">
        <v>0</v>
      </c>
      <c r="PX35" s="7">
        <v>0</v>
      </c>
      <c r="PY35" s="7">
        <v>0</v>
      </c>
      <c r="PZ35" s="7">
        <v>0</v>
      </c>
      <c r="QA35" s="7">
        <v>0</v>
      </c>
      <c r="QB35" s="7">
        <v>0</v>
      </c>
      <c r="QC35" s="7">
        <v>0</v>
      </c>
      <c r="QD35" s="7">
        <v>0</v>
      </c>
      <c r="QE35" s="7">
        <v>0</v>
      </c>
      <c r="QF35" s="7">
        <v>0</v>
      </c>
      <c r="QG35" s="7">
        <v>0</v>
      </c>
      <c r="QH35" s="7">
        <v>0</v>
      </c>
      <c r="QI35" s="7">
        <v>0</v>
      </c>
      <c r="QJ35" s="7">
        <v>0</v>
      </c>
      <c r="QK35" s="7">
        <v>0</v>
      </c>
      <c r="QL35" s="7">
        <v>0</v>
      </c>
      <c r="QM35" s="7">
        <v>0</v>
      </c>
      <c r="QN35" s="7">
        <v>0</v>
      </c>
      <c r="QO35" s="7">
        <v>0</v>
      </c>
      <c r="QP35" s="7">
        <v>0</v>
      </c>
      <c r="QQ35" s="7">
        <v>0</v>
      </c>
      <c r="QR35" s="7">
        <v>0</v>
      </c>
      <c r="QS35" s="7">
        <v>0</v>
      </c>
      <c r="QT35" s="7">
        <v>0</v>
      </c>
    </row>
    <row r="36" spans="1:462" x14ac:dyDescent="0.25"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</row>
    <row r="37" spans="1:462" x14ac:dyDescent="0.25"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</row>
    <row r="38" spans="1:462" x14ac:dyDescent="0.25"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</row>
    <row r="39" spans="1:462" ht="15" customHeight="1" x14ac:dyDescent="0.25">
      <c r="A39" s="91" t="s">
        <v>9</v>
      </c>
      <c r="B39" s="92"/>
      <c r="C39" s="92"/>
      <c r="D39" s="92"/>
      <c r="E39" s="92"/>
      <c r="F39" s="93"/>
      <c r="G39" s="59">
        <f t="shared" ref="G39:BR39" si="16">SUM(G40:G40)</f>
        <v>0</v>
      </c>
      <c r="H39" s="59">
        <f t="shared" si="16"/>
        <v>0</v>
      </c>
      <c r="I39" s="59">
        <f t="shared" si="16"/>
        <v>9</v>
      </c>
      <c r="J39" s="59">
        <f t="shared" si="16"/>
        <v>12</v>
      </c>
      <c r="K39" s="59">
        <f t="shared" si="16"/>
        <v>2</v>
      </c>
      <c r="L39" s="59">
        <f t="shared" si="16"/>
        <v>8</v>
      </c>
      <c r="M39" s="59">
        <f t="shared" si="16"/>
        <v>16</v>
      </c>
      <c r="N39" s="59">
        <f t="shared" si="16"/>
        <v>17</v>
      </c>
      <c r="O39" s="59">
        <f t="shared" si="16"/>
        <v>13</v>
      </c>
      <c r="P39" s="59">
        <f t="shared" si="16"/>
        <v>16</v>
      </c>
      <c r="Q39" s="59">
        <f t="shared" si="16"/>
        <v>4</v>
      </c>
      <c r="R39" s="59">
        <f t="shared" si="16"/>
        <v>97</v>
      </c>
      <c r="S39" s="59">
        <f t="shared" si="16"/>
        <v>0</v>
      </c>
      <c r="T39" s="59">
        <f t="shared" si="16"/>
        <v>0</v>
      </c>
      <c r="U39" s="59">
        <f t="shared" si="16"/>
        <v>0</v>
      </c>
      <c r="V39" s="59">
        <f t="shared" si="16"/>
        <v>0</v>
      </c>
      <c r="W39" s="59">
        <f t="shared" si="16"/>
        <v>0</v>
      </c>
      <c r="X39" s="59">
        <f t="shared" si="16"/>
        <v>0</v>
      </c>
      <c r="Y39" s="59">
        <f t="shared" si="16"/>
        <v>0</v>
      </c>
      <c r="Z39" s="59">
        <f t="shared" si="16"/>
        <v>0</v>
      </c>
      <c r="AA39" s="59">
        <f t="shared" si="16"/>
        <v>0</v>
      </c>
      <c r="AB39" s="59">
        <f t="shared" si="16"/>
        <v>0</v>
      </c>
      <c r="AC39" s="59">
        <f t="shared" si="16"/>
        <v>0</v>
      </c>
      <c r="AD39" s="59">
        <f t="shared" si="16"/>
        <v>0</v>
      </c>
      <c r="AE39" s="59">
        <f t="shared" si="16"/>
        <v>0</v>
      </c>
      <c r="AF39" s="59">
        <f t="shared" si="16"/>
        <v>0</v>
      </c>
      <c r="AG39" s="59">
        <f t="shared" si="16"/>
        <v>18</v>
      </c>
      <c r="AH39" s="59">
        <f t="shared" si="16"/>
        <v>22</v>
      </c>
      <c r="AI39" s="59">
        <f t="shared" si="16"/>
        <v>7</v>
      </c>
      <c r="AJ39" s="59">
        <f t="shared" si="16"/>
        <v>30</v>
      </c>
      <c r="AK39" s="59">
        <f t="shared" si="16"/>
        <v>32</v>
      </c>
      <c r="AL39" s="59">
        <f t="shared" si="16"/>
        <v>24</v>
      </c>
      <c r="AM39" s="59">
        <f t="shared" si="16"/>
        <v>29</v>
      </c>
      <c r="AN39" s="59">
        <f t="shared" si="16"/>
        <v>35</v>
      </c>
      <c r="AO39" s="59">
        <f t="shared" si="16"/>
        <v>13</v>
      </c>
      <c r="AP39" s="59">
        <f t="shared" si="16"/>
        <v>210</v>
      </c>
      <c r="AQ39" s="59">
        <f t="shared" si="16"/>
        <v>0</v>
      </c>
      <c r="AR39" s="59">
        <f t="shared" si="16"/>
        <v>0</v>
      </c>
      <c r="AS39" s="59">
        <f t="shared" si="16"/>
        <v>0</v>
      </c>
      <c r="AT39" s="59">
        <f t="shared" si="16"/>
        <v>0</v>
      </c>
      <c r="AU39" s="59">
        <f t="shared" si="16"/>
        <v>0</v>
      </c>
      <c r="AV39" s="59">
        <f t="shared" si="16"/>
        <v>0</v>
      </c>
      <c r="AW39" s="59">
        <f t="shared" si="16"/>
        <v>0</v>
      </c>
      <c r="AX39" s="59">
        <f t="shared" si="16"/>
        <v>0</v>
      </c>
      <c r="AY39" s="59">
        <f t="shared" si="16"/>
        <v>0</v>
      </c>
      <c r="AZ39" s="59">
        <f t="shared" si="16"/>
        <v>0</v>
      </c>
      <c r="BA39" s="59">
        <f t="shared" si="16"/>
        <v>0</v>
      </c>
      <c r="BB39" s="59">
        <f t="shared" si="16"/>
        <v>0</v>
      </c>
      <c r="BC39" s="59">
        <f t="shared" si="16"/>
        <v>0</v>
      </c>
      <c r="BD39" s="59">
        <f t="shared" si="16"/>
        <v>0</v>
      </c>
      <c r="BE39" s="59">
        <f t="shared" si="16"/>
        <v>9</v>
      </c>
      <c r="BF39" s="59">
        <f t="shared" si="16"/>
        <v>12</v>
      </c>
      <c r="BG39" s="59">
        <f t="shared" si="16"/>
        <v>2</v>
      </c>
      <c r="BH39" s="59">
        <f t="shared" si="16"/>
        <v>8</v>
      </c>
      <c r="BI39" s="59">
        <f t="shared" si="16"/>
        <v>16</v>
      </c>
      <c r="BJ39" s="59">
        <f t="shared" si="16"/>
        <v>17</v>
      </c>
      <c r="BK39" s="59">
        <f t="shared" si="16"/>
        <v>13</v>
      </c>
      <c r="BL39" s="59">
        <f t="shared" si="16"/>
        <v>16</v>
      </c>
      <c r="BM39" s="59">
        <f t="shared" si="16"/>
        <v>4</v>
      </c>
      <c r="BN39" s="59">
        <f t="shared" si="16"/>
        <v>97</v>
      </c>
      <c r="BO39" s="59">
        <f t="shared" si="16"/>
        <v>0</v>
      </c>
      <c r="BP39" s="59">
        <f t="shared" si="16"/>
        <v>0</v>
      </c>
      <c r="BQ39" s="59">
        <f t="shared" si="16"/>
        <v>0</v>
      </c>
      <c r="BR39" s="59">
        <f t="shared" si="16"/>
        <v>0</v>
      </c>
      <c r="BS39" s="59">
        <f t="shared" ref="BS39:ED39" si="17">SUM(BS40:BS40)</f>
        <v>0</v>
      </c>
      <c r="BT39" s="59">
        <f t="shared" si="17"/>
        <v>0</v>
      </c>
      <c r="BU39" s="59">
        <f t="shared" si="17"/>
        <v>0</v>
      </c>
      <c r="BV39" s="59">
        <f t="shared" si="17"/>
        <v>0</v>
      </c>
      <c r="BW39" s="59">
        <f t="shared" si="17"/>
        <v>0</v>
      </c>
      <c r="BX39" s="59">
        <f t="shared" si="17"/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7"/>
        <v>0</v>
      </c>
      <c r="CC39" s="59">
        <f t="shared" si="17"/>
        <v>0</v>
      </c>
      <c r="CD39" s="59">
        <f t="shared" si="17"/>
        <v>0</v>
      </c>
      <c r="CE39" s="59">
        <f t="shared" si="17"/>
        <v>0</v>
      </c>
      <c r="CF39" s="59">
        <f t="shared" si="17"/>
        <v>7</v>
      </c>
      <c r="CG39" s="59">
        <f t="shared" si="17"/>
        <v>7</v>
      </c>
      <c r="CH39" s="59">
        <f t="shared" si="17"/>
        <v>0</v>
      </c>
      <c r="CI39" s="59">
        <f t="shared" si="17"/>
        <v>0</v>
      </c>
      <c r="CJ39" s="59">
        <f t="shared" si="17"/>
        <v>0</v>
      </c>
      <c r="CK39" s="59">
        <f t="shared" si="17"/>
        <v>0</v>
      </c>
      <c r="CL39" s="59">
        <f t="shared" si="17"/>
        <v>14</v>
      </c>
      <c r="CM39" s="59">
        <f t="shared" si="17"/>
        <v>0</v>
      </c>
      <c r="CN39" s="59">
        <f t="shared" si="17"/>
        <v>0</v>
      </c>
      <c r="CO39" s="59">
        <f t="shared" si="17"/>
        <v>0</v>
      </c>
      <c r="CP39" s="59">
        <f t="shared" si="17"/>
        <v>0</v>
      </c>
      <c r="CQ39" s="59">
        <f t="shared" si="17"/>
        <v>0</v>
      </c>
      <c r="CR39" s="59">
        <f t="shared" si="17"/>
        <v>0</v>
      </c>
      <c r="CS39" s="59">
        <f t="shared" si="17"/>
        <v>0</v>
      </c>
      <c r="CT39" s="59">
        <f t="shared" si="17"/>
        <v>0</v>
      </c>
      <c r="CU39" s="59">
        <f t="shared" si="17"/>
        <v>0</v>
      </c>
      <c r="CV39" s="59">
        <f t="shared" si="17"/>
        <v>0</v>
      </c>
      <c r="CW39" s="59">
        <f t="shared" si="17"/>
        <v>0</v>
      </c>
      <c r="CX39" s="59">
        <f t="shared" si="17"/>
        <v>0</v>
      </c>
      <c r="CY39" s="59">
        <f t="shared" si="17"/>
        <v>0</v>
      </c>
      <c r="CZ39" s="59">
        <f t="shared" si="17"/>
        <v>0</v>
      </c>
      <c r="DA39" s="59">
        <f t="shared" si="17"/>
        <v>9</v>
      </c>
      <c r="DB39" s="59">
        <f t="shared" si="17"/>
        <v>11</v>
      </c>
      <c r="DC39" s="59">
        <f t="shared" si="17"/>
        <v>2</v>
      </c>
      <c r="DD39" s="59">
        <f t="shared" si="17"/>
        <v>8</v>
      </c>
      <c r="DE39" s="59">
        <f t="shared" si="17"/>
        <v>16</v>
      </c>
      <c r="DF39" s="59">
        <f t="shared" si="17"/>
        <v>17</v>
      </c>
      <c r="DG39" s="59">
        <f t="shared" si="17"/>
        <v>13</v>
      </c>
      <c r="DH39" s="59">
        <f t="shared" si="17"/>
        <v>0</v>
      </c>
      <c r="DI39" s="59">
        <f t="shared" si="17"/>
        <v>0</v>
      </c>
      <c r="DJ39" s="59">
        <f t="shared" si="17"/>
        <v>76</v>
      </c>
      <c r="DK39" s="59">
        <f t="shared" si="17"/>
        <v>0</v>
      </c>
      <c r="DL39" s="59">
        <f t="shared" si="17"/>
        <v>0</v>
      </c>
      <c r="DM39" s="59">
        <f t="shared" si="17"/>
        <v>0</v>
      </c>
      <c r="DN39" s="59">
        <f t="shared" si="17"/>
        <v>0</v>
      </c>
      <c r="DO39" s="59">
        <f t="shared" si="17"/>
        <v>0</v>
      </c>
      <c r="DP39" s="59">
        <f t="shared" si="17"/>
        <v>0</v>
      </c>
      <c r="DQ39" s="59">
        <f t="shared" si="17"/>
        <v>0</v>
      </c>
      <c r="DR39" s="59">
        <f t="shared" si="17"/>
        <v>0</v>
      </c>
      <c r="DS39" s="59">
        <f t="shared" si="17"/>
        <v>0</v>
      </c>
      <c r="DT39" s="59">
        <f t="shared" si="17"/>
        <v>0</v>
      </c>
      <c r="DU39" s="59">
        <f t="shared" si="17"/>
        <v>0</v>
      </c>
      <c r="DV39" s="59">
        <f t="shared" si="17"/>
        <v>0</v>
      </c>
      <c r="DW39" s="59">
        <f t="shared" si="17"/>
        <v>0</v>
      </c>
      <c r="DX39" s="59">
        <f t="shared" si="17"/>
        <v>0</v>
      </c>
      <c r="DY39" s="59">
        <f t="shared" si="17"/>
        <v>0</v>
      </c>
      <c r="DZ39" s="59">
        <f t="shared" si="17"/>
        <v>0</v>
      </c>
      <c r="EA39" s="59">
        <f t="shared" si="17"/>
        <v>0</v>
      </c>
      <c r="EB39" s="59">
        <f t="shared" si="17"/>
        <v>0</v>
      </c>
      <c r="EC39" s="59">
        <f t="shared" si="17"/>
        <v>0</v>
      </c>
      <c r="ED39" s="59">
        <f t="shared" si="17"/>
        <v>0</v>
      </c>
      <c r="EE39" s="59">
        <f t="shared" ref="EE39:GP39" si="18">SUM(EE40:EE40)</f>
        <v>0</v>
      </c>
      <c r="EF39" s="59">
        <f t="shared" si="18"/>
        <v>12</v>
      </c>
      <c r="EG39" s="59">
        <f t="shared" si="18"/>
        <v>4</v>
      </c>
      <c r="EH39" s="59">
        <f t="shared" si="18"/>
        <v>16</v>
      </c>
      <c r="EI39" s="59">
        <f t="shared" si="18"/>
        <v>0</v>
      </c>
      <c r="EJ39" s="59">
        <f t="shared" si="18"/>
        <v>0</v>
      </c>
      <c r="EK39" s="59">
        <f t="shared" si="18"/>
        <v>0</v>
      </c>
      <c r="EL39" s="59">
        <f t="shared" si="18"/>
        <v>0</v>
      </c>
      <c r="EM39" s="59">
        <f t="shared" si="18"/>
        <v>0</v>
      </c>
      <c r="EN39" s="59">
        <f t="shared" si="18"/>
        <v>0</v>
      </c>
      <c r="EO39" s="59">
        <f t="shared" si="18"/>
        <v>0</v>
      </c>
      <c r="EP39" s="59">
        <f t="shared" si="18"/>
        <v>0</v>
      </c>
      <c r="EQ39" s="59">
        <f t="shared" si="18"/>
        <v>0</v>
      </c>
      <c r="ER39" s="59">
        <f t="shared" si="18"/>
        <v>9</v>
      </c>
      <c r="ES39" s="59">
        <f t="shared" si="18"/>
        <v>0</v>
      </c>
      <c r="ET39" s="59">
        <f t="shared" si="18"/>
        <v>9</v>
      </c>
      <c r="EU39" s="59">
        <f t="shared" si="18"/>
        <v>0</v>
      </c>
      <c r="EV39" s="59">
        <f t="shared" si="18"/>
        <v>0</v>
      </c>
      <c r="EW39" s="59">
        <f t="shared" si="18"/>
        <v>9</v>
      </c>
      <c r="EX39" s="59">
        <f t="shared" si="18"/>
        <v>14</v>
      </c>
      <c r="EY39" s="59">
        <f t="shared" si="18"/>
        <v>2</v>
      </c>
      <c r="EZ39" s="59">
        <f t="shared" si="18"/>
        <v>8</v>
      </c>
      <c r="FA39" s="59">
        <f t="shared" si="18"/>
        <v>16</v>
      </c>
      <c r="FB39" s="59">
        <f t="shared" si="18"/>
        <v>18</v>
      </c>
      <c r="FC39" s="59">
        <f t="shared" si="18"/>
        <v>14</v>
      </c>
      <c r="FD39" s="59">
        <f t="shared" si="18"/>
        <v>25</v>
      </c>
      <c r="FE39" s="59">
        <f t="shared" si="18"/>
        <v>4</v>
      </c>
      <c r="FF39" s="59">
        <f t="shared" si="18"/>
        <v>101</v>
      </c>
      <c r="FG39" s="59">
        <f t="shared" si="18"/>
        <v>0</v>
      </c>
      <c r="FH39" s="59">
        <f t="shared" si="18"/>
        <v>0</v>
      </c>
      <c r="FI39" s="59">
        <f t="shared" si="18"/>
        <v>0</v>
      </c>
      <c r="FJ39" s="59">
        <f t="shared" si="18"/>
        <v>0</v>
      </c>
      <c r="FK39" s="59">
        <f t="shared" si="18"/>
        <v>0</v>
      </c>
      <c r="FL39" s="59">
        <f t="shared" si="18"/>
        <v>0</v>
      </c>
      <c r="FM39" s="59">
        <f t="shared" si="18"/>
        <v>0</v>
      </c>
      <c r="FN39" s="59">
        <f t="shared" si="18"/>
        <v>0</v>
      </c>
      <c r="FO39" s="59">
        <f t="shared" si="18"/>
        <v>0</v>
      </c>
      <c r="FP39" s="59">
        <f t="shared" si="18"/>
        <v>0</v>
      </c>
      <c r="FQ39" s="59">
        <f t="shared" si="18"/>
        <v>0</v>
      </c>
      <c r="FR39" s="59">
        <f t="shared" si="18"/>
        <v>0</v>
      </c>
      <c r="FS39" s="59">
        <f t="shared" si="18"/>
        <v>0</v>
      </c>
      <c r="FT39" s="59">
        <f t="shared" si="18"/>
        <v>0</v>
      </c>
      <c r="FU39" s="59">
        <f t="shared" si="18"/>
        <v>0</v>
      </c>
      <c r="FV39" s="59">
        <f t="shared" si="18"/>
        <v>0</v>
      </c>
      <c r="FW39" s="59">
        <f t="shared" si="18"/>
        <v>0</v>
      </c>
      <c r="FX39" s="59">
        <f t="shared" si="18"/>
        <v>0</v>
      </c>
      <c r="FY39" s="59">
        <f t="shared" si="18"/>
        <v>0</v>
      </c>
      <c r="FZ39" s="59">
        <f t="shared" si="18"/>
        <v>1</v>
      </c>
      <c r="GA39" s="59">
        <f t="shared" si="18"/>
        <v>8</v>
      </c>
      <c r="GB39" s="59">
        <f t="shared" si="18"/>
        <v>8</v>
      </c>
      <c r="GC39" s="59">
        <f t="shared" si="18"/>
        <v>3</v>
      </c>
      <c r="GD39" s="59">
        <f t="shared" si="18"/>
        <v>20</v>
      </c>
      <c r="GE39" s="59">
        <f t="shared" si="18"/>
        <v>0</v>
      </c>
      <c r="GF39" s="59">
        <f t="shared" si="18"/>
        <v>0</v>
      </c>
      <c r="GG39" s="59">
        <f t="shared" si="18"/>
        <v>0</v>
      </c>
      <c r="GH39" s="59">
        <f t="shared" si="18"/>
        <v>0</v>
      </c>
      <c r="GI39" s="59">
        <f t="shared" si="18"/>
        <v>0</v>
      </c>
      <c r="GJ39" s="59">
        <f t="shared" si="18"/>
        <v>0</v>
      </c>
      <c r="GK39" s="59">
        <f t="shared" si="18"/>
        <v>0</v>
      </c>
      <c r="GL39" s="59">
        <f t="shared" si="18"/>
        <v>0</v>
      </c>
      <c r="GM39" s="59">
        <f t="shared" si="18"/>
        <v>0</v>
      </c>
      <c r="GN39" s="59">
        <f t="shared" si="18"/>
        <v>0</v>
      </c>
      <c r="GO39" s="59">
        <f t="shared" si="18"/>
        <v>0</v>
      </c>
      <c r="GP39" s="59">
        <f t="shared" si="18"/>
        <v>0</v>
      </c>
      <c r="GQ39" s="59">
        <f t="shared" ref="GQ39:JB39" si="19">SUM(GQ40:GQ40)</f>
        <v>0</v>
      </c>
      <c r="GR39" s="59">
        <f t="shared" si="19"/>
        <v>0</v>
      </c>
      <c r="GS39" s="59">
        <f t="shared" si="19"/>
        <v>0</v>
      </c>
      <c r="GT39" s="59">
        <f t="shared" si="19"/>
        <v>0</v>
      </c>
      <c r="GU39" s="59">
        <f t="shared" si="19"/>
        <v>0</v>
      </c>
      <c r="GV39" s="59">
        <f t="shared" si="19"/>
        <v>5</v>
      </c>
      <c r="GW39" s="59">
        <f t="shared" si="19"/>
        <v>6</v>
      </c>
      <c r="GX39" s="59">
        <f t="shared" si="19"/>
        <v>0</v>
      </c>
      <c r="GY39" s="59">
        <f t="shared" si="19"/>
        <v>0</v>
      </c>
      <c r="GZ39" s="59">
        <f t="shared" si="19"/>
        <v>1</v>
      </c>
      <c r="HA39" s="59">
        <f t="shared" si="19"/>
        <v>0</v>
      </c>
      <c r="HB39" s="59">
        <f t="shared" si="19"/>
        <v>12</v>
      </c>
      <c r="HC39" s="59">
        <f t="shared" si="19"/>
        <v>0</v>
      </c>
      <c r="HD39" s="59">
        <f t="shared" si="19"/>
        <v>0</v>
      </c>
      <c r="HE39" s="59">
        <f t="shared" si="19"/>
        <v>0</v>
      </c>
      <c r="HF39" s="59">
        <f t="shared" si="19"/>
        <v>0</v>
      </c>
      <c r="HG39" s="59">
        <f t="shared" si="19"/>
        <v>0</v>
      </c>
      <c r="HH39" s="59">
        <f t="shared" si="19"/>
        <v>0</v>
      </c>
      <c r="HI39" s="59">
        <f t="shared" si="19"/>
        <v>0</v>
      </c>
      <c r="HJ39" s="59">
        <f t="shared" si="19"/>
        <v>0</v>
      </c>
      <c r="HK39" s="59">
        <f t="shared" si="19"/>
        <v>0</v>
      </c>
      <c r="HL39" s="59">
        <f t="shared" si="19"/>
        <v>0</v>
      </c>
      <c r="HM39" s="59">
        <f t="shared" si="19"/>
        <v>0</v>
      </c>
      <c r="HN39" s="59">
        <f t="shared" si="19"/>
        <v>0</v>
      </c>
      <c r="HO39" s="59">
        <f t="shared" si="19"/>
        <v>0</v>
      </c>
      <c r="HP39" s="59">
        <f t="shared" si="19"/>
        <v>1</v>
      </c>
      <c r="HQ39" s="59">
        <f t="shared" si="19"/>
        <v>1</v>
      </c>
      <c r="HR39" s="59">
        <f t="shared" si="19"/>
        <v>1</v>
      </c>
      <c r="HS39" s="59">
        <f t="shared" si="19"/>
        <v>0</v>
      </c>
      <c r="HT39" s="59">
        <f t="shared" si="19"/>
        <v>8</v>
      </c>
      <c r="HU39" s="59">
        <f t="shared" si="19"/>
        <v>5</v>
      </c>
      <c r="HV39" s="59">
        <f t="shared" si="19"/>
        <v>1</v>
      </c>
      <c r="HW39" s="59">
        <f t="shared" si="19"/>
        <v>4</v>
      </c>
      <c r="HX39" s="59">
        <f t="shared" si="19"/>
        <v>12</v>
      </c>
      <c r="HY39" s="59">
        <f t="shared" si="19"/>
        <v>0</v>
      </c>
      <c r="HZ39" s="59">
        <f t="shared" si="19"/>
        <v>33</v>
      </c>
      <c r="IA39" s="59">
        <f t="shared" si="19"/>
        <v>0</v>
      </c>
      <c r="IB39" s="59">
        <f t="shared" si="19"/>
        <v>0</v>
      </c>
      <c r="IC39" s="59">
        <f t="shared" si="19"/>
        <v>0</v>
      </c>
      <c r="ID39" s="59">
        <f t="shared" si="19"/>
        <v>0</v>
      </c>
      <c r="IE39" s="59">
        <f t="shared" si="19"/>
        <v>0</v>
      </c>
      <c r="IF39" s="59">
        <f t="shared" si="19"/>
        <v>0</v>
      </c>
      <c r="IG39" s="59">
        <f t="shared" si="19"/>
        <v>0</v>
      </c>
      <c r="IH39" s="59">
        <f t="shared" si="19"/>
        <v>0</v>
      </c>
      <c r="II39" s="59">
        <f t="shared" si="19"/>
        <v>0</v>
      </c>
      <c r="IJ39" s="59">
        <f t="shared" si="19"/>
        <v>1</v>
      </c>
      <c r="IK39" s="59">
        <f t="shared" si="19"/>
        <v>0</v>
      </c>
      <c r="IL39" s="59">
        <f t="shared" si="19"/>
        <v>1</v>
      </c>
      <c r="IM39" s="59">
        <f t="shared" si="19"/>
        <v>0</v>
      </c>
      <c r="IN39" s="59">
        <f t="shared" si="19"/>
        <v>0</v>
      </c>
      <c r="IO39" s="59">
        <f t="shared" si="19"/>
        <v>0</v>
      </c>
      <c r="IP39" s="59">
        <f t="shared" si="19"/>
        <v>0</v>
      </c>
      <c r="IQ39" s="59">
        <f t="shared" si="19"/>
        <v>0</v>
      </c>
      <c r="IR39" s="59">
        <f t="shared" si="19"/>
        <v>0</v>
      </c>
      <c r="IS39" s="59">
        <f t="shared" si="19"/>
        <v>14</v>
      </c>
      <c r="IT39" s="59">
        <f t="shared" si="19"/>
        <v>3</v>
      </c>
      <c r="IU39" s="59">
        <f t="shared" si="19"/>
        <v>5</v>
      </c>
      <c r="IV39" s="59">
        <f t="shared" si="19"/>
        <v>20</v>
      </c>
      <c r="IW39" s="59">
        <f t="shared" si="19"/>
        <v>8</v>
      </c>
      <c r="IX39" s="59">
        <f t="shared" si="19"/>
        <v>50</v>
      </c>
      <c r="IY39" s="59">
        <f t="shared" si="19"/>
        <v>0</v>
      </c>
      <c r="IZ39" s="59">
        <f t="shared" si="19"/>
        <v>0</v>
      </c>
      <c r="JA39" s="59">
        <f t="shared" si="19"/>
        <v>0</v>
      </c>
      <c r="JB39" s="59">
        <f t="shared" si="19"/>
        <v>0</v>
      </c>
      <c r="JC39" s="59">
        <f t="shared" ref="JC39:LN39" si="20">SUM(JC40:JC40)</f>
        <v>0</v>
      </c>
      <c r="JD39" s="59">
        <f t="shared" si="20"/>
        <v>0</v>
      </c>
      <c r="JE39" s="59">
        <f t="shared" si="20"/>
        <v>0</v>
      </c>
      <c r="JF39" s="59">
        <f t="shared" si="20"/>
        <v>0</v>
      </c>
      <c r="JG39" s="59">
        <f t="shared" si="20"/>
        <v>0</v>
      </c>
      <c r="JH39" s="59">
        <f t="shared" si="20"/>
        <v>0</v>
      </c>
      <c r="JI39" s="59">
        <f t="shared" si="20"/>
        <v>0</v>
      </c>
      <c r="JJ39" s="59">
        <f t="shared" si="20"/>
        <v>0</v>
      </c>
      <c r="JK39" s="59">
        <f t="shared" si="20"/>
        <v>0</v>
      </c>
      <c r="JL39" s="59">
        <f t="shared" si="20"/>
        <v>0</v>
      </c>
      <c r="JM39" s="59">
        <f t="shared" si="20"/>
        <v>0</v>
      </c>
      <c r="JN39" s="59">
        <f t="shared" si="20"/>
        <v>0</v>
      </c>
      <c r="JO39" s="59">
        <f t="shared" si="20"/>
        <v>0</v>
      </c>
      <c r="JP39" s="59">
        <f t="shared" si="20"/>
        <v>19</v>
      </c>
      <c r="JQ39" s="59">
        <f t="shared" si="20"/>
        <v>20</v>
      </c>
      <c r="JR39" s="59">
        <f t="shared" si="20"/>
        <v>2</v>
      </c>
      <c r="JS39" s="59">
        <f t="shared" si="20"/>
        <v>0</v>
      </c>
      <c r="JT39" s="59">
        <f t="shared" si="20"/>
        <v>2</v>
      </c>
      <c r="JU39" s="59">
        <f t="shared" si="20"/>
        <v>0</v>
      </c>
      <c r="JV39" s="59">
        <f t="shared" si="20"/>
        <v>43</v>
      </c>
      <c r="JW39" s="59">
        <f t="shared" si="20"/>
        <v>0</v>
      </c>
      <c r="JX39" s="59">
        <f t="shared" si="20"/>
        <v>0</v>
      </c>
      <c r="JY39" s="59">
        <f t="shared" si="20"/>
        <v>0</v>
      </c>
      <c r="JZ39" s="59">
        <f t="shared" si="20"/>
        <v>0</v>
      </c>
      <c r="KA39" s="59">
        <f t="shared" si="20"/>
        <v>0</v>
      </c>
      <c r="KB39" s="59">
        <f t="shared" si="20"/>
        <v>0</v>
      </c>
      <c r="KC39" s="59">
        <f t="shared" si="20"/>
        <v>0</v>
      </c>
      <c r="KD39" s="59">
        <f t="shared" si="20"/>
        <v>0</v>
      </c>
      <c r="KE39" s="59">
        <f t="shared" si="20"/>
        <v>2</v>
      </c>
      <c r="KF39" s="59">
        <f t="shared" si="20"/>
        <v>0</v>
      </c>
      <c r="KG39" s="59">
        <f t="shared" si="20"/>
        <v>0</v>
      </c>
      <c r="KH39" s="59">
        <f t="shared" si="20"/>
        <v>2</v>
      </c>
      <c r="KI39" s="59">
        <f t="shared" si="20"/>
        <v>0</v>
      </c>
      <c r="KJ39" s="59">
        <f t="shared" si="20"/>
        <v>0</v>
      </c>
      <c r="KK39" s="59">
        <f t="shared" si="20"/>
        <v>0</v>
      </c>
      <c r="KL39" s="59">
        <f t="shared" si="20"/>
        <v>0</v>
      </c>
      <c r="KM39" s="59">
        <f t="shared" si="20"/>
        <v>0</v>
      </c>
      <c r="KN39" s="59">
        <f t="shared" si="20"/>
        <v>5</v>
      </c>
      <c r="KO39" s="59">
        <f t="shared" si="20"/>
        <v>8</v>
      </c>
      <c r="KP39" s="59">
        <f t="shared" si="20"/>
        <v>22</v>
      </c>
      <c r="KQ39" s="59">
        <f t="shared" si="20"/>
        <v>19</v>
      </c>
      <c r="KR39" s="59">
        <f t="shared" si="20"/>
        <v>24</v>
      </c>
      <c r="KS39" s="59">
        <f t="shared" si="20"/>
        <v>8</v>
      </c>
      <c r="KT39" s="59">
        <f t="shared" si="20"/>
        <v>86</v>
      </c>
      <c r="KU39" s="59">
        <f t="shared" si="20"/>
        <v>0</v>
      </c>
      <c r="KV39" s="59">
        <f t="shared" si="20"/>
        <v>0</v>
      </c>
      <c r="KW39" s="59">
        <f t="shared" si="20"/>
        <v>0</v>
      </c>
      <c r="KX39" s="59">
        <f t="shared" si="20"/>
        <v>0</v>
      </c>
      <c r="KY39" s="59">
        <f t="shared" si="20"/>
        <v>0</v>
      </c>
      <c r="KZ39" s="59">
        <f t="shared" si="20"/>
        <v>0</v>
      </c>
      <c r="LA39" s="59">
        <f t="shared" si="20"/>
        <v>0</v>
      </c>
      <c r="LB39" s="59">
        <f t="shared" si="20"/>
        <v>2</v>
      </c>
      <c r="LC39" s="59">
        <f t="shared" si="20"/>
        <v>6</v>
      </c>
      <c r="LD39" s="59">
        <f t="shared" si="20"/>
        <v>0</v>
      </c>
      <c r="LE39" s="59">
        <f t="shared" si="20"/>
        <v>0</v>
      </c>
      <c r="LF39" s="59">
        <f t="shared" si="20"/>
        <v>8</v>
      </c>
      <c r="LG39" s="59">
        <f t="shared" si="20"/>
        <v>0</v>
      </c>
      <c r="LH39" s="59">
        <f t="shared" si="20"/>
        <v>0</v>
      </c>
      <c r="LI39" s="59">
        <f t="shared" si="20"/>
        <v>0</v>
      </c>
      <c r="LJ39" s="59">
        <f t="shared" si="20"/>
        <v>0</v>
      </c>
      <c r="LK39" s="59">
        <f t="shared" si="20"/>
        <v>0</v>
      </c>
      <c r="LL39" s="59">
        <f t="shared" si="20"/>
        <v>0</v>
      </c>
      <c r="LM39" s="59">
        <f t="shared" si="20"/>
        <v>0</v>
      </c>
      <c r="LN39" s="59">
        <f t="shared" si="20"/>
        <v>0</v>
      </c>
      <c r="LO39" s="59">
        <f t="shared" ref="LO39:NZ39" si="21">SUM(LO40:LO40)</f>
        <v>0</v>
      </c>
      <c r="LP39" s="59">
        <f t="shared" si="21"/>
        <v>0</v>
      </c>
      <c r="LQ39" s="59">
        <f t="shared" si="21"/>
        <v>0</v>
      </c>
      <c r="LR39" s="59">
        <f t="shared" si="21"/>
        <v>0</v>
      </c>
      <c r="LS39" s="59">
        <f t="shared" si="21"/>
        <v>0</v>
      </c>
      <c r="LT39" s="59">
        <f t="shared" si="21"/>
        <v>0</v>
      </c>
      <c r="LU39" s="59">
        <f t="shared" si="21"/>
        <v>0</v>
      </c>
      <c r="LV39" s="59">
        <f t="shared" si="21"/>
        <v>0</v>
      </c>
      <c r="LW39" s="59">
        <f t="shared" si="21"/>
        <v>0</v>
      </c>
      <c r="LX39" s="59">
        <f t="shared" si="21"/>
        <v>0</v>
      </c>
      <c r="LY39" s="59">
        <f t="shared" si="21"/>
        <v>0</v>
      </c>
      <c r="LZ39" s="59">
        <f t="shared" si="21"/>
        <v>0</v>
      </c>
      <c r="MA39" s="59">
        <f t="shared" si="21"/>
        <v>0</v>
      </c>
      <c r="MB39" s="59">
        <f t="shared" si="21"/>
        <v>0</v>
      </c>
      <c r="MC39" s="59">
        <f t="shared" si="21"/>
        <v>0</v>
      </c>
      <c r="MD39" s="59">
        <f t="shared" si="21"/>
        <v>0</v>
      </c>
      <c r="ME39" s="59">
        <f t="shared" si="21"/>
        <v>0</v>
      </c>
      <c r="MF39" s="59">
        <f t="shared" si="21"/>
        <v>0</v>
      </c>
      <c r="MG39" s="59">
        <f t="shared" si="21"/>
        <v>0</v>
      </c>
      <c r="MH39" s="59">
        <f t="shared" si="21"/>
        <v>0</v>
      </c>
      <c r="MI39" s="59">
        <f t="shared" si="21"/>
        <v>0</v>
      </c>
      <c r="MJ39" s="59">
        <f t="shared" si="21"/>
        <v>0</v>
      </c>
      <c r="MK39" s="59">
        <f t="shared" si="21"/>
        <v>0</v>
      </c>
      <c r="ML39" s="59">
        <f t="shared" si="21"/>
        <v>0</v>
      </c>
      <c r="MM39" s="59">
        <f t="shared" si="21"/>
        <v>0</v>
      </c>
      <c r="MN39" s="59">
        <f t="shared" si="21"/>
        <v>0</v>
      </c>
      <c r="MO39" s="59">
        <f t="shared" si="21"/>
        <v>0</v>
      </c>
      <c r="MP39" s="59">
        <f t="shared" si="21"/>
        <v>0</v>
      </c>
      <c r="MQ39" s="59">
        <f t="shared" si="21"/>
        <v>0</v>
      </c>
      <c r="MR39" s="59">
        <f t="shared" si="21"/>
        <v>0</v>
      </c>
      <c r="MS39" s="59">
        <f t="shared" si="21"/>
        <v>0</v>
      </c>
      <c r="MT39" s="59">
        <f t="shared" si="21"/>
        <v>0</v>
      </c>
      <c r="MU39" s="59">
        <f t="shared" si="21"/>
        <v>0</v>
      </c>
      <c r="MV39" s="59">
        <f t="shared" si="21"/>
        <v>0</v>
      </c>
      <c r="MW39" s="59">
        <f t="shared" si="21"/>
        <v>0</v>
      </c>
      <c r="MX39" s="59">
        <f t="shared" si="21"/>
        <v>0</v>
      </c>
      <c r="MY39" s="59">
        <f t="shared" si="21"/>
        <v>0</v>
      </c>
      <c r="MZ39" s="59">
        <f t="shared" si="21"/>
        <v>0</v>
      </c>
      <c r="NA39" s="59">
        <f t="shared" si="21"/>
        <v>0</v>
      </c>
      <c r="NB39" s="59">
        <f t="shared" si="21"/>
        <v>0</v>
      </c>
      <c r="NC39" s="59">
        <f t="shared" si="21"/>
        <v>0</v>
      </c>
      <c r="ND39" s="59">
        <f t="shared" si="21"/>
        <v>0</v>
      </c>
      <c r="NE39" s="59">
        <f t="shared" si="21"/>
        <v>0</v>
      </c>
      <c r="NF39" s="59">
        <f t="shared" si="21"/>
        <v>0</v>
      </c>
      <c r="NG39" s="59">
        <f t="shared" si="21"/>
        <v>0</v>
      </c>
      <c r="NH39" s="59">
        <f t="shared" si="21"/>
        <v>0</v>
      </c>
      <c r="NI39" s="59">
        <f t="shared" si="21"/>
        <v>0</v>
      </c>
      <c r="NJ39" s="59">
        <f t="shared" si="21"/>
        <v>0</v>
      </c>
      <c r="NK39" s="59">
        <f t="shared" si="21"/>
        <v>0</v>
      </c>
      <c r="NL39" s="59">
        <f t="shared" si="21"/>
        <v>0</v>
      </c>
      <c r="NM39" s="59">
        <f t="shared" si="21"/>
        <v>0</v>
      </c>
      <c r="NN39" s="59">
        <f t="shared" si="21"/>
        <v>0</v>
      </c>
      <c r="NO39" s="59">
        <f t="shared" si="21"/>
        <v>0</v>
      </c>
      <c r="NP39" s="59">
        <f t="shared" si="21"/>
        <v>0</v>
      </c>
      <c r="NQ39" s="59">
        <f t="shared" si="21"/>
        <v>0</v>
      </c>
      <c r="NR39" s="59">
        <f t="shared" si="21"/>
        <v>0</v>
      </c>
      <c r="NS39" s="59">
        <f t="shared" si="21"/>
        <v>0</v>
      </c>
      <c r="NT39" s="59">
        <f t="shared" si="21"/>
        <v>0</v>
      </c>
      <c r="NU39" s="59">
        <f t="shared" si="21"/>
        <v>0</v>
      </c>
      <c r="NV39" s="59">
        <f t="shared" si="21"/>
        <v>0</v>
      </c>
      <c r="NW39" s="59">
        <f t="shared" si="21"/>
        <v>0</v>
      </c>
      <c r="NX39" s="59">
        <f t="shared" si="21"/>
        <v>0</v>
      </c>
      <c r="NY39" s="59">
        <f t="shared" si="21"/>
        <v>0</v>
      </c>
      <c r="NZ39" s="59">
        <f t="shared" si="21"/>
        <v>0</v>
      </c>
      <c r="OA39" s="59">
        <f t="shared" ref="OA39:QL39" si="22">SUM(OA40:OA40)</f>
        <v>0</v>
      </c>
      <c r="OB39" s="59">
        <f t="shared" si="22"/>
        <v>0</v>
      </c>
      <c r="OC39" s="59">
        <f t="shared" si="22"/>
        <v>0</v>
      </c>
      <c r="OD39" s="59">
        <f t="shared" si="22"/>
        <v>0</v>
      </c>
      <c r="OE39" s="59">
        <f t="shared" si="22"/>
        <v>0</v>
      </c>
      <c r="OF39" s="59">
        <f t="shared" si="22"/>
        <v>0</v>
      </c>
      <c r="OG39" s="59">
        <f t="shared" si="22"/>
        <v>0</v>
      </c>
      <c r="OH39" s="59">
        <f t="shared" si="22"/>
        <v>0</v>
      </c>
      <c r="OI39" s="59">
        <f t="shared" si="22"/>
        <v>0</v>
      </c>
      <c r="OJ39" s="59">
        <f t="shared" si="22"/>
        <v>0</v>
      </c>
      <c r="OK39" s="59">
        <f t="shared" si="22"/>
        <v>0</v>
      </c>
      <c r="OL39" s="59">
        <f t="shared" si="22"/>
        <v>0</v>
      </c>
      <c r="OM39" s="59">
        <f t="shared" si="22"/>
        <v>0</v>
      </c>
      <c r="ON39" s="59">
        <f t="shared" si="22"/>
        <v>0</v>
      </c>
      <c r="OO39" s="59">
        <f t="shared" si="22"/>
        <v>0</v>
      </c>
      <c r="OP39" s="59">
        <f t="shared" si="22"/>
        <v>0</v>
      </c>
      <c r="OQ39" s="59">
        <f t="shared" si="22"/>
        <v>0</v>
      </c>
      <c r="OR39" s="59">
        <f t="shared" si="22"/>
        <v>0</v>
      </c>
      <c r="OS39" s="59">
        <f t="shared" si="22"/>
        <v>0</v>
      </c>
      <c r="OT39" s="59">
        <f t="shared" si="22"/>
        <v>0</v>
      </c>
      <c r="OU39" s="59">
        <f t="shared" si="22"/>
        <v>0</v>
      </c>
      <c r="OV39" s="59">
        <f t="shared" si="22"/>
        <v>0</v>
      </c>
      <c r="OW39" s="59">
        <f t="shared" si="22"/>
        <v>0</v>
      </c>
      <c r="OX39" s="59">
        <f t="shared" si="22"/>
        <v>0</v>
      </c>
      <c r="OY39" s="59">
        <f t="shared" si="22"/>
        <v>0</v>
      </c>
      <c r="OZ39" s="59">
        <f t="shared" si="22"/>
        <v>0</v>
      </c>
      <c r="PA39" s="59">
        <f t="shared" si="22"/>
        <v>0</v>
      </c>
      <c r="PB39" s="59">
        <f t="shared" si="22"/>
        <v>0</v>
      </c>
      <c r="PC39" s="59">
        <f t="shared" si="22"/>
        <v>0</v>
      </c>
      <c r="PD39" s="59">
        <f t="shared" si="22"/>
        <v>0</v>
      </c>
      <c r="PE39" s="59">
        <f t="shared" si="22"/>
        <v>0</v>
      </c>
      <c r="PF39" s="59">
        <f t="shared" si="22"/>
        <v>0</v>
      </c>
      <c r="PG39" s="59">
        <f t="shared" si="22"/>
        <v>3</v>
      </c>
      <c r="PH39" s="59">
        <f t="shared" si="22"/>
        <v>8</v>
      </c>
      <c r="PI39" s="59">
        <f t="shared" si="22"/>
        <v>1</v>
      </c>
      <c r="PJ39" s="59">
        <f t="shared" si="22"/>
        <v>12</v>
      </c>
      <c r="PK39" s="59">
        <f t="shared" si="22"/>
        <v>0</v>
      </c>
      <c r="PL39" s="59">
        <f t="shared" si="22"/>
        <v>0</v>
      </c>
      <c r="PM39" s="59">
        <f t="shared" si="22"/>
        <v>0</v>
      </c>
      <c r="PN39" s="59">
        <f t="shared" si="22"/>
        <v>0</v>
      </c>
      <c r="PO39" s="59">
        <f t="shared" si="22"/>
        <v>0</v>
      </c>
      <c r="PP39" s="59">
        <f t="shared" si="22"/>
        <v>0</v>
      </c>
      <c r="PQ39" s="59">
        <f t="shared" si="22"/>
        <v>0</v>
      </c>
      <c r="PR39" s="59">
        <f t="shared" si="22"/>
        <v>0</v>
      </c>
      <c r="PS39" s="59">
        <f t="shared" si="22"/>
        <v>0</v>
      </c>
      <c r="PT39" s="59">
        <f t="shared" si="22"/>
        <v>0</v>
      </c>
      <c r="PU39" s="59">
        <f t="shared" si="22"/>
        <v>0</v>
      </c>
      <c r="PV39" s="59">
        <f t="shared" si="22"/>
        <v>0</v>
      </c>
      <c r="PW39" s="59">
        <f t="shared" si="22"/>
        <v>0</v>
      </c>
      <c r="PX39" s="59">
        <f t="shared" si="22"/>
        <v>0</v>
      </c>
      <c r="PY39" s="59">
        <f t="shared" si="22"/>
        <v>0</v>
      </c>
      <c r="PZ39" s="59">
        <f t="shared" si="22"/>
        <v>0</v>
      </c>
      <c r="QA39" s="59">
        <f t="shared" si="22"/>
        <v>0</v>
      </c>
      <c r="QB39" s="59">
        <f t="shared" si="22"/>
        <v>0</v>
      </c>
      <c r="QC39" s="59">
        <f t="shared" si="22"/>
        <v>0</v>
      </c>
      <c r="QD39" s="59">
        <f t="shared" si="22"/>
        <v>0</v>
      </c>
      <c r="QE39" s="59">
        <f t="shared" si="22"/>
        <v>0</v>
      </c>
      <c r="QF39" s="59">
        <f t="shared" si="22"/>
        <v>0</v>
      </c>
      <c r="QG39" s="59">
        <f t="shared" si="22"/>
        <v>0</v>
      </c>
      <c r="QH39" s="59">
        <f t="shared" si="22"/>
        <v>0</v>
      </c>
      <c r="QI39" s="59">
        <f t="shared" si="22"/>
        <v>0</v>
      </c>
      <c r="QJ39" s="59">
        <f t="shared" si="22"/>
        <v>0</v>
      </c>
      <c r="QK39" s="59">
        <f t="shared" si="22"/>
        <v>0</v>
      </c>
      <c r="QL39" s="59">
        <f t="shared" si="22"/>
        <v>0</v>
      </c>
      <c r="QM39" s="59">
        <f t="shared" ref="QM39:QT39" si="23">SUM(QM40:QM40)</f>
        <v>0</v>
      </c>
      <c r="QN39" s="59">
        <f t="shared" si="23"/>
        <v>0</v>
      </c>
      <c r="QO39" s="59">
        <f t="shared" si="23"/>
        <v>0</v>
      </c>
      <c r="QP39" s="59">
        <f t="shared" si="23"/>
        <v>0</v>
      </c>
      <c r="QQ39" s="59">
        <f t="shared" si="23"/>
        <v>0</v>
      </c>
      <c r="QR39" s="59">
        <f t="shared" si="23"/>
        <v>0</v>
      </c>
      <c r="QS39" s="59">
        <f t="shared" si="23"/>
        <v>0</v>
      </c>
      <c r="QT39" s="59">
        <f t="shared" si="23"/>
        <v>0</v>
      </c>
    </row>
    <row r="40" spans="1:462" x14ac:dyDescent="0.25">
      <c r="A40" s="63"/>
      <c r="B40" s="64"/>
      <c r="C40" s="64"/>
      <c r="D40" s="64"/>
      <c r="E40" s="62">
        <v>4</v>
      </c>
      <c r="F40" s="61" t="s">
        <v>15</v>
      </c>
      <c r="G40" s="60">
        <f t="shared" ref="G40:BR40" si="24">SUM(G10:G35)</f>
        <v>0</v>
      </c>
      <c r="H40" s="60">
        <f t="shared" si="24"/>
        <v>0</v>
      </c>
      <c r="I40" s="60">
        <f t="shared" si="24"/>
        <v>9</v>
      </c>
      <c r="J40" s="60">
        <f t="shared" si="24"/>
        <v>12</v>
      </c>
      <c r="K40" s="60">
        <f t="shared" si="24"/>
        <v>2</v>
      </c>
      <c r="L40" s="60">
        <f t="shared" si="24"/>
        <v>8</v>
      </c>
      <c r="M40" s="60">
        <f t="shared" si="24"/>
        <v>16</v>
      </c>
      <c r="N40" s="60">
        <f t="shared" si="24"/>
        <v>17</v>
      </c>
      <c r="O40" s="60">
        <f t="shared" si="24"/>
        <v>13</v>
      </c>
      <c r="P40" s="60">
        <f t="shared" si="24"/>
        <v>16</v>
      </c>
      <c r="Q40" s="60">
        <f t="shared" si="24"/>
        <v>4</v>
      </c>
      <c r="R40" s="60">
        <f t="shared" si="24"/>
        <v>97</v>
      </c>
      <c r="S40" s="60">
        <f t="shared" si="24"/>
        <v>0</v>
      </c>
      <c r="T40" s="60">
        <f t="shared" si="24"/>
        <v>0</v>
      </c>
      <c r="U40" s="60">
        <f t="shared" si="24"/>
        <v>0</v>
      </c>
      <c r="V40" s="60">
        <f t="shared" si="24"/>
        <v>0</v>
      </c>
      <c r="W40" s="60">
        <f t="shared" si="24"/>
        <v>0</v>
      </c>
      <c r="X40" s="60">
        <f t="shared" si="24"/>
        <v>0</v>
      </c>
      <c r="Y40" s="60">
        <f t="shared" si="24"/>
        <v>0</v>
      </c>
      <c r="Z40" s="60">
        <f t="shared" si="24"/>
        <v>0</v>
      </c>
      <c r="AA40" s="60">
        <f t="shared" si="24"/>
        <v>0</v>
      </c>
      <c r="AB40" s="60">
        <f t="shared" si="24"/>
        <v>0</v>
      </c>
      <c r="AC40" s="60">
        <f t="shared" si="24"/>
        <v>0</v>
      </c>
      <c r="AD40" s="60">
        <f t="shared" si="24"/>
        <v>0</v>
      </c>
      <c r="AE40" s="60">
        <f t="shared" si="24"/>
        <v>0</v>
      </c>
      <c r="AF40" s="60">
        <f t="shared" si="24"/>
        <v>0</v>
      </c>
      <c r="AG40" s="60">
        <f t="shared" si="24"/>
        <v>18</v>
      </c>
      <c r="AH40" s="60">
        <f t="shared" si="24"/>
        <v>22</v>
      </c>
      <c r="AI40" s="60">
        <f t="shared" si="24"/>
        <v>7</v>
      </c>
      <c r="AJ40" s="60">
        <f t="shared" si="24"/>
        <v>30</v>
      </c>
      <c r="AK40" s="60">
        <f t="shared" si="24"/>
        <v>32</v>
      </c>
      <c r="AL40" s="60">
        <f t="shared" si="24"/>
        <v>24</v>
      </c>
      <c r="AM40" s="60">
        <f t="shared" si="24"/>
        <v>29</v>
      </c>
      <c r="AN40" s="60">
        <f t="shared" si="24"/>
        <v>35</v>
      </c>
      <c r="AO40" s="60">
        <f t="shared" si="24"/>
        <v>13</v>
      </c>
      <c r="AP40" s="60">
        <f t="shared" si="24"/>
        <v>210</v>
      </c>
      <c r="AQ40" s="60">
        <f t="shared" si="24"/>
        <v>0</v>
      </c>
      <c r="AR40" s="60">
        <f t="shared" si="24"/>
        <v>0</v>
      </c>
      <c r="AS40" s="60">
        <f t="shared" si="24"/>
        <v>0</v>
      </c>
      <c r="AT40" s="60">
        <f t="shared" si="24"/>
        <v>0</v>
      </c>
      <c r="AU40" s="60">
        <f t="shared" si="24"/>
        <v>0</v>
      </c>
      <c r="AV40" s="60">
        <f t="shared" si="24"/>
        <v>0</v>
      </c>
      <c r="AW40" s="60">
        <f t="shared" si="24"/>
        <v>0</v>
      </c>
      <c r="AX40" s="60">
        <f t="shared" si="24"/>
        <v>0</v>
      </c>
      <c r="AY40" s="60">
        <f t="shared" si="24"/>
        <v>0</v>
      </c>
      <c r="AZ40" s="60">
        <f t="shared" si="24"/>
        <v>0</v>
      </c>
      <c r="BA40" s="60">
        <f t="shared" si="24"/>
        <v>0</v>
      </c>
      <c r="BB40" s="60">
        <f t="shared" si="24"/>
        <v>0</v>
      </c>
      <c r="BC40" s="60">
        <f t="shared" si="24"/>
        <v>0</v>
      </c>
      <c r="BD40" s="60">
        <f t="shared" si="24"/>
        <v>0</v>
      </c>
      <c r="BE40" s="60">
        <f t="shared" si="24"/>
        <v>9</v>
      </c>
      <c r="BF40" s="60">
        <f t="shared" si="24"/>
        <v>12</v>
      </c>
      <c r="BG40" s="60">
        <f t="shared" si="24"/>
        <v>2</v>
      </c>
      <c r="BH40" s="60">
        <f t="shared" si="24"/>
        <v>8</v>
      </c>
      <c r="BI40" s="60">
        <f t="shared" si="24"/>
        <v>16</v>
      </c>
      <c r="BJ40" s="60">
        <f t="shared" si="24"/>
        <v>17</v>
      </c>
      <c r="BK40" s="60">
        <f t="shared" si="24"/>
        <v>13</v>
      </c>
      <c r="BL40" s="60">
        <f t="shared" si="24"/>
        <v>16</v>
      </c>
      <c r="BM40" s="60">
        <f t="shared" si="24"/>
        <v>4</v>
      </c>
      <c r="BN40" s="60">
        <f t="shared" si="24"/>
        <v>97</v>
      </c>
      <c r="BO40" s="60">
        <f t="shared" si="24"/>
        <v>0</v>
      </c>
      <c r="BP40" s="60">
        <f t="shared" si="24"/>
        <v>0</v>
      </c>
      <c r="BQ40" s="60">
        <f t="shared" si="24"/>
        <v>0</v>
      </c>
      <c r="BR40" s="60">
        <f t="shared" si="24"/>
        <v>0</v>
      </c>
      <c r="BS40" s="60">
        <f t="shared" ref="BS40:ED40" si="25">SUM(BS10:BS35)</f>
        <v>0</v>
      </c>
      <c r="BT40" s="60">
        <f t="shared" si="25"/>
        <v>0</v>
      </c>
      <c r="BU40" s="60">
        <f t="shared" si="25"/>
        <v>0</v>
      </c>
      <c r="BV40" s="60">
        <f t="shared" si="25"/>
        <v>0</v>
      </c>
      <c r="BW40" s="60">
        <f t="shared" si="25"/>
        <v>0</v>
      </c>
      <c r="BX40" s="60">
        <f t="shared" si="25"/>
        <v>0</v>
      </c>
      <c r="BY40" s="60">
        <f t="shared" si="25"/>
        <v>0</v>
      </c>
      <c r="BZ40" s="60">
        <f t="shared" si="25"/>
        <v>0</v>
      </c>
      <c r="CA40" s="60">
        <f t="shared" si="25"/>
        <v>0</v>
      </c>
      <c r="CB40" s="60">
        <f t="shared" si="25"/>
        <v>0</v>
      </c>
      <c r="CC40" s="60">
        <f t="shared" si="25"/>
        <v>0</v>
      </c>
      <c r="CD40" s="60">
        <f t="shared" si="25"/>
        <v>0</v>
      </c>
      <c r="CE40" s="60">
        <f t="shared" si="25"/>
        <v>0</v>
      </c>
      <c r="CF40" s="60">
        <f t="shared" si="25"/>
        <v>7</v>
      </c>
      <c r="CG40" s="60">
        <f t="shared" si="25"/>
        <v>7</v>
      </c>
      <c r="CH40" s="60">
        <f t="shared" si="25"/>
        <v>0</v>
      </c>
      <c r="CI40" s="60">
        <f t="shared" si="25"/>
        <v>0</v>
      </c>
      <c r="CJ40" s="60">
        <f t="shared" si="25"/>
        <v>0</v>
      </c>
      <c r="CK40" s="60">
        <f t="shared" si="25"/>
        <v>0</v>
      </c>
      <c r="CL40" s="60">
        <f t="shared" si="25"/>
        <v>14</v>
      </c>
      <c r="CM40" s="60">
        <f t="shared" si="25"/>
        <v>0</v>
      </c>
      <c r="CN40" s="60">
        <f t="shared" si="25"/>
        <v>0</v>
      </c>
      <c r="CO40" s="60">
        <f t="shared" si="25"/>
        <v>0</v>
      </c>
      <c r="CP40" s="60">
        <f t="shared" si="25"/>
        <v>0</v>
      </c>
      <c r="CQ40" s="60">
        <f t="shared" si="25"/>
        <v>0</v>
      </c>
      <c r="CR40" s="60">
        <f t="shared" si="25"/>
        <v>0</v>
      </c>
      <c r="CS40" s="60">
        <f t="shared" si="25"/>
        <v>0</v>
      </c>
      <c r="CT40" s="60">
        <f t="shared" si="25"/>
        <v>0</v>
      </c>
      <c r="CU40" s="60">
        <f t="shared" si="25"/>
        <v>0</v>
      </c>
      <c r="CV40" s="60">
        <f t="shared" si="25"/>
        <v>0</v>
      </c>
      <c r="CW40" s="60">
        <f t="shared" si="25"/>
        <v>0</v>
      </c>
      <c r="CX40" s="60">
        <f t="shared" si="25"/>
        <v>0</v>
      </c>
      <c r="CY40" s="60">
        <f t="shared" si="25"/>
        <v>0</v>
      </c>
      <c r="CZ40" s="60">
        <f t="shared" si="25"/>
        <v>0</v>
      </c>
      <c r="DA40" s="60">
        <f t="shared" si="25"/>
        <v>9</v>
      </c>
      <c r="DB40" s="60">
        <f t="shared" si="25"/>
        <v>11</v>
      </c>
      <c r="DC40" s="60">
        <f t="shared" si="25"/>
        <v>2</v>
      </c>
      <c r="DD40" s="60">
        <f t="shared" si="25"/>
        <v>8</v>
      </c>
      <c r="DE40" s="60">
        <f t="shared" si="25"/>
        <v>16</v>
      </c>
      <c r="DF40" s="60">
        <f t="shared" si="25"/>
        <v>17</v>
      </c>
      <c r="DG40" s="60">
        <f t="shared" si="25"/>
        <v>13</v>
      </c>
      <c r="DH40" s="60">
        <f t="shared" si="25"/>
        <v>0</v>
      </c>
      <c r="DI40" s="60">
        <f t="shared" si="25"/>
        <v>0</v>
      </c>
      <c r="DJ40" s="60">
        <f t="shared" si="25"/>
        <v>76</v>
      </c>
      <c r="DK40" s="60">
        <f t="shared" si="25"/>
        <v>0</v>
      </c>
      <c r="DL40" s="60">
        <f t="shared" si="25"/>
        <v>0</v>
      </c>
      <c r="DM40" s="60">
        <f t="shared" si="25"/>
        <v>0</v>
      </c>
      <c r="DN40" s="60">
        <f t="shared" si="25"/>
        <v>0</v>
      </c>
      <c r="DO40" s="60">
        <f t="shared" si="25"/>
        <v>0</v>
      </c>
      <c r="DP40" s="60">
        <f t="shared" si="25"/>
        <v>0</v>
      </c>
      <c r="DQ40" s="60">
        <f t="shared" si="25"/>
        <v>0</v>
      </c>
      <c r="DR40" s="60">
        <f t="shared" si="25"/>
        <v>0</v>
      </c>
      <c r="DS40" s="60">
        <f t="shared" si="25"/>
        <v>0</v>
      </c>
      <c r="DT40" s="60">
        <f t="shared" si="25"/>
        <v>0</v>
      </c>
      <c r="DU40" s="60">
        <f t="shared" si="25"/>
        <v>0</v>
      </c>
      <c r="DV40" s="60">
        <f t="shared" si="25"/>
        <v>0</v>
      </c>
      <c r="DW40" s="60">
        <f t="shared" si="25"/>
        <v>0</v>
      </c>
      <c r="DX40" s="60">
        <f t="shared" si="25"/>
        <v>0</v>
      </c>
      <c r="DY40" s="60">
        <f t="shared" si="25"/>
        <v>0</v>
      </c>
      <c r="DZ40" s="60">
        <f t="shared" si="25"/>
        <v>0</v>
      </c>
      <c r="EA40" s="60">
        <f t="shared" si="25"/>
        <v>0</v>
      </c>
      <c r="EB40" s="60">
        <f t="shared" si="25"/>
        <v>0</v>
      </c>
      <c r="EC40" s="60">
        <f t="shared" si="25"/>
        <v>0</v>
      </c>
      <c r="ED40" s="60">
        <f t="shared" si="25"/>
        <v>0</v>
      </c>
      <c r="EE40" s="60">
        <f t="shared" ref="EE40:GP40" si="26">SUM(EE10:EE35)</f>
        <v>0</v>
      </c>
      <c r="EF40" s="60">
        <f t="shared" si="26"/>
        <v>12</v>
      </c>
      <c r="EG40" s="60">
        <f t="shared" si="26"/>
        <v>4</v>
      </c>
      <c r="EH40" s="60">
        <f t="shared" si="26"/>
        <v>16</v>
      </c>
      <c r="EI40" s="60">
        <f t="shared" si="26"/>
        <v>0</v>
      </c>
      <c r="EJ40" s="60">
        <f t="shared" si="26"/>
        <v>0</v>
      </c>
      <c r="EK40" s="60">
        <f t="shared" si="26"/>
        <v>0</v>
      </c>
      <c r="EL40" s="60">
        <f t="shared" si="26"/>
        <v>0</v>
      </c>
      <c r="EM40" s="60">
        <f t="shared" si="26"/>
        <v>0</v>
      </c>
      <c r="EN40" s="60">
        <f t="shared" si="26"/>
        <v>0</v>
      </c>
      <c r="EO40" s="60">
        <f t="shared" si="26"/>
        <v>0</v>
      </c>
      <c r="EP40" s="60">
        <f t="shared" si="26"/>
        <v>0</v>
      </c>
      <c r="EQ40" s="60">
        <f t="shared" si="26"/>
        <v>0</v>
      </c>
      <c r="ER40" s="60">
        <f t="shared" si="26"/>
        <v>9</v>
      </c>
      <c r="ES40" s="60">
        <f t="shared" si="26"/>
        <v>0</v>
      </c>
      <c r="ET40" s="60">
        <f t="shared" si="26"/>
        <v>9</v>
      </c>
      <c r="EU40" s="60">
        <f t="shared" si="26"/>
        <v>0</v>
      </c>
      <c r="EV40" s="60">
        <f t="shared" si="26"/>
        <v>0</v>
      </c>
      <c r="EW40" s="60">
        <f t="shared" si="26"/>
        <v>9</v>
      </c>
      <c r="EX40" s="60">
        <f t="shared" si="26"/>
        <v>14</v>
      </c>
      <c r="EY40" s="60">
        <f t="shared" si="26"/>
        <v>2</v>
      </c>
      <c r="EZ40" s="60">
        <f t="shared" si="26"/>
        <v>8</v>
      </c>
      <c r="FA40" s="60">
        <f t="shared" si="26"/>
        <v>16</v>
      </c>
      <c r="FB40" s="60">
        <f t="shared" si="26"/>
        <v>18</v>
      </c>
      <c r="FC40" s="60">
        <f t="shared" si="26"/>
        <v>14</v>
      </c>
      <c r="FD40" s="60">
        <f t="shared" si="26"/>
        <v>25</v>
      </c>
      <c r="FE40" s="60">
        <f t="shared" si="26"/>
        <v>4</v>
      </c>
      <c r="FF40" s="60">
        <f t="shared" si="26"/>
        <v>101</v>
      </c>
      <c r="FG40" s="60">
        <f t="shared" si="26"/>
        <v>0</v>
      </c>
      <c r="FH40" s="60">
        <f t="shared" si="26"/>
        <v>0</v>
      </c>
      <c r="FI40" s="60">
        <f t="shared" si="26"/>
        <v>0</v>
      </c>
      <c r="FJ40" s="60">
        <f t="shared" si="26"/>
        <v>0</v>
      </c>
      <c r="FK40" s="60">
        <f t="shared" si="26"/>
        <v>0</v>
      </c>
      <c r="FL40" s="60">
        <f t="shared" si="26"/>
        <v>0</v>
      </c>
      <c r="FM40" s="60">
        <f t="shared" si="26"/>
        <v>0</v>
      </c>
      <c r="FN40" s="60">
        <f t="shared" si="26"/>
        <v>0</v>
      </c>
      <c r="FO40" s="60">
        <f t="shared" si="26"/>
        <v>0</v>
      </c>
      <c r="FP40" s="60">
        <f t="shared" si="26"/>
        <v>0</v>
      </c>
      <c r="FQ40" s="60">
        <f t="shared" si="26"/>
        <v>0</v>
      </c>
      <c r="FR40" s="60">
        <f t="shared" si="26"/>
        <v>0</v>
      </c>
      <c r="FS40" s="60">
        <f t="shared" si="26"/>
        <v>0</v>
      </c>
      <c r="FT40" s="60">
        <f t="shared" si="26"/>
        <v>0</v>
      </c>
      <c r="FU40" s="60">
        <f t="shared" si="26"/>
        <v>0</v>
      </c>
      <c r="FV40" s="60">
        <f t="shared" si="26"/>
        <v>0</v>
      </c>
      <c r="FW40" s="60">
        <f t="shared" si="26"/>
        <v>0</v>
      </c>
      <c r="FX40" s="60">
        <f t="shared" si="26"/>
        <v>0</v>
      </c>
      <c r="FY40" s="60">
        <f t="shared" si="26"/>
        <v>0</v>
      </c>
      <c r="FZ40" s="60">
        <f t="shared" si="26"/>
        <v>1</v>
      </c>
      <c r="GA40" s="60">
        <f t="shared" si="26"/>
        <v>8</v>
      </c>
      <c r="GB40" s="60">
        <f t="shared" si="26"/>
        <v>8</v>
      </c>
      <c r="GC40" s="60">
        <f t="shared" si="26"/>
        <v>3</v>
      </c>
      <c r="GD40" s="60">
        <f t="shared" si="26"/>
        <v>20</v>
      </c>
      <c r="GE40" s="60">
        <f t="shared" si="26"/>
        <v>0</v>
      </c>
      <c r="GF40" s="60">
        <f t="shared" si="26"/>
        <v>0</v>
      </c>
      <c r="GG40" s="60">
        <f t="shared" si="26"/>
        <v>0</v>
      </c>
      <c r="GH40" s="60">
        <f t="shared" si="26"/>
        <v>0</v>
      </c>
      <c r="GI40" s="60">
        <f t="shared" si="26"/>
        <v>0</v>
      </c>
      <c r="GJ40" s="60">
        <f t="shared" si="26"/>
        <v>0</v>
      </c>
      <c r="GK40" s="60">
        <f t="shared" si="26"/>
        <v>0</v>
      </c>
      <c r="GL40" s="60">
        <f t="shared" si="26"/>
        <v>0</v>
      </c>
      <c r="GM40" s="60">
        <f t="shared" si="26"/>
        <v>0</v>
      </c>
      <c r="GN40" s="60">
        <f t="shared" si="26"/>
        <v>0</v>
      </c>
      <c r="GO40" s="60">
        <f t="shared" si="26"/>
        <v>0</v>
      </c>
      <c r="GP40" s="60">
        <f t="shared" si="26"/>
        <v>0</v>
      </c>
      <c r="GQ40" s="60">
        <f t="shared" ref="GQ40:JB40" si="27">SUM(GQ10:GQ35)</f>
        <v>0</v>
      </c>
      <c r="GR40" s="60">
        <f t="shared" si="27"/>
        <v>0</v>
      </c>
      <c r="GS40" s="60">
        <f t="shared" si="27"/>
        <v>0</v>
      </c>
      <c r="GT40" s="60">
        <f t="shared" si="27"/>
        <v>0</v>
      </c>
      <c r="GU40" s="60">
        <f t="shared" si="27"/>
        <v>0</v>
      </c>
      <c r="GV40" s="60">
        <f t="shared" si="27"/>
        <v>5</v>
      </c>
      <c r="GW40" s="60">
        <f t="shared" si="27"/>
        <v>6</v>
      </c>
      <c r="GX40" s="60">
        <f t="shared" si="27"/>
        <v>0</v>
      </c>
      <c r="GY40" s="60">
        <f t="shared" si="27"/>
        <v>0</v>
      </c>
      <c r="GZ40" s="60">
        <f t="shared" si="27"/>
        <v>1</v>
      </c>
      <c r="HA40" s="60">
        <f t="shared" si="27"/>
        <v>0</v>
      </c>
      <c r="HB40" s="60">
        <f t="shared" si="27"/>
        <v>12</v>
      </c>
      <c r="HC40" s="60">
        <f t="shared" si="27"/>
        <v>0</v>
      </c>
      <c r="HD40" s="60">
        <f t="shared" si="27"/>
        <v>0</v>
      </c>
      <c r="HE40" s="60">
        <f t="shared" si="27"/>
        <v>0</v>
      </c>
      <c r="HF40" s="60">
        <f t="shared" si="27"/>
        <v>0</v>
      </c>
      <c r="HG40" s="60">
        <f t="shared" si="27"/>
        <v>0</v>
      </c>
      <c r="HH40" s="60">
        <f t="shared" si="27"/>
        <v>0</v>
      </c>
      <c r="HI40" s="60">
        <f t="shared" si="27"/>
        <v>0</v>
      </c>
      <c r="HJ40" s="60">
        <f t="shared" si="27"/>
        <v>0</v>
      </c>
      <c r="HK40" s="60">
        <f t="shared" si="27"/>
        <v>0</v>
      </c>
      <c r="HL40" s="60">
        <f t="shared" si="27"/>
        <v>0</v>
      </c>
      <c r="HM40" s="60">
        <f t="shared" si="27"/>
        <v>0</v>
      </c>
      <c r="HN40" s="60">
        <f t="shared" si="27"/>
        <v>0</v>
      </c>
      <c r="HO40" s="60">
        <f t="shared" si="27"/>
        <v>0</v>
      </c>
      <c r="HP40" s="60">
        <f t="shared" si="27"/>
        <v>1</v>
      </c>
      <c r="HQ40" s="60">
        <f t="shared" si="27"/>
        <v>1</v>
      </c>
      <c r="HR40" s="60">
        <f t="shared" si="27"/>
        <v>1</v>
      </c>
      <c r="HS40" s="60">
        <f t="shared" si="27"/>
        <v>0</v>
      </c>
      <c r="HT40" s="60">
        <f t="shared" si="27"/>
        <v>8</v>
      </c>
      <c r="HU40" s="60">
        <f t="shared" si="27"/>
        <v>5</v>
      </c>
      <c r="HV40" s="60">
        <f t="shared" si="27"/>
        <v>1</v>
      </c>
      <c r="HW40" s="60">
        <f t="shared" si="27"/>
        <v>4</v>
      </c>
      <c r="HX40" s="60">
        <f t="shared" si="27"/>
        <v>12</v>
      </c>
      <c r="HY40" s="60">
        <f t="shared" si="27"/>
        <v>0</v>
      </c>
      <c r="HZ40" s="60">
        <f t="shared" si="27"/>
        <v>33</v>
      </c>
      <c r="IA40" s="60">
        <f t="shared" si="27"/>
        <v>0</v>
      </c>
      <c r="IB40" s="60">
        <f t="shared" si="27"/>
        <v>0</v>
      </c>
      <c r="IC40" s="60">
        <f t="shared" si="27"/>
        <v>0</v>
      </c>
      <c r="ID40" s="60">
        <f t="shared" si="27"/>
        <v>0</v>
      </c>
      <c r="IE40" s="60">
        <f t="shared" si="27"/>
        <v>0</v>
      </c>
      <c r="IF40" s="60">
        <f t="shared" si="27"/>
        <v>0</v>
      </c>
      <c r="IG40" s="60">
        <f t="shared" si="27"/>
        <v>0</v>
      </c>
      <c r="IH40" s="60">
        <f t="shared" si="27"/>
        <v>0</v>
      </c>
      <c r="II40" s="60">
        <f t="shared" si="27"/>
        <v>0</v>
      </c>
      <c r="IJ40" s="60">
        <f t="shared" si="27"/>
        <v>1</v>
      </c>
      <c r="IK40" s="60">
        <f t="shared" si="27"/>
        <v>0</v>
      </c>
      <c r="IL40" s="60">
        <f t="shared" si="27"/>
        <v>1</v>
      </c>
      <c r="IM40" s="60">
        <f t="shared" si="27"/>
        <v>0</v>
      </c>
      <c r="IN40" s="60">
        <f t="shared" si="27"/>
        <v>0</v>
      </c>
      <c r="IO40" s="60">
        <f t="shared" si="27"/>
        <v>0</v>
      </c>
      <c r="IP40" s="60">
        <f t="shared" si="27"/>
        <v>0</v>
      </c>
      <c r="IQ40" s="60">
        <f t="shared" si="27"/>
        <v>0</v>
      </c>
      <c r="IR40" s="60">
        <f t="shared" si="27"/>
        <v>0</v>
      </c>
      <c r="IS40" s="60">
        <f t="shared" si="27"/>
        <v>14</v>
      </c>
      <c r="IT40" s="60">
        <f t="shared" si="27"/>
        <v>3</v>
      </c>
      <c r="IU40" s="60">
        <f t="shared" si="27"/>
        <v>5</v>
      </c>
      <c r="IV40" s="60">
        <f t="shared" si="27"/>
        <v>20</v>
      </c>
      <c r="IW40" s="60">
        <f t="shared" si="27"/>
        <v>8</v>
      </c>
      <c r="IX40" s="60">
        <f t="shared" si="27"/>
        <v>50</v>
      </c>
      <c r="IY40" s="60">
        <f t="shared" si="27"/>
        <v>0</v>
      </c>
      <c r="IZ40" s="60">
        <f t="shared" si="27"/>
        <v>0</v>
      </c>
      <c r="JA40" s="60">
        <f t="shared" si="27"/>
        <v>0</v>
      </c>
      <c r="JB40" s="60">
        <f t="shared" si="27"/>
        <v>0</v>
      </c>
      <c r="JC40" s="60">
        <f t="shared" ref="JC40:LN40" si="28">SUM(JC10:JC35)</f>
        <v>0</v>
      </c>
      <c r="JD40" s="60">
        <f t="shared" si="28"/>
        <v>0</v>
      </c>
      <c r="JE40" s="60">
        <f t="shared" si="28"/>
        <v>0</v>
      </c>
      <c r="JF40" s="60">
        <f t="shared" si="28"/>
        <v>0</v>
      </c>
      <c r="JG40" s="60">
        <f t="shared" si="28"/>
        <v>0</v>
      </c>
      <c r="JH40" s="60">
        <f t="shared" si="28"/>
        <v>0</v>
      </c>
      <c r="JI40" s="60">
        <f t="shared" si="28"/>
        <v>0</v>
      </c>
      <c r="JJ40" s="60">
        <f t="shared" si="28"/>
        <v>0</v>
      </c>
      <c r="JK40" s="60">
        <f t="shared" si="28"/>
        <v>0</v>
      </c>
      <c r="JL40" s="60">
        <f t="shared" si="28"/>
        <v>0</v>
      </c>
      <c r="JM40" s="60">
        <f t="shared" si="28"/>
        <v>0</v>
      </c>
      <c r="JN40" s="60">
        <f t="shared" si="28"/>
        <v>0</v>
      </c>
      <c r="JO40" s="60">
        <f t="shared" si="28"/>
        <v>0</v>
      </c>
      <c r="JP40" s="60">
        <f t="shared" si="28"/>
        <v>19</v>
      </c>
      <c r="JQ40" s="60">
        <f t="shared" si="28"/>
        <v>20</v>
      </c>
      <c r="JR40" s="60">
        <f t="shared" si="28"/>
        <v>2</v>
      </c>
      <c r="JS40" s="60">
        <f t="shared" si="28"/>
        <v>0</v>
      </c>
      <c r="JT40" s="60">
        <f t="shared" si="28"/>
        <v>2</v>
      </c>
      <c r="JU40" s="60">
        <f t="shared" si="28"/>
        <v>0</v>
      </c>
      <c r="JV40" s="60">
        <f t="shared" si="28"/>
        <v>43</v>
      </c>
      <c r="JW40" s="60">
        <f t="shared" si="28"/>
        <v>0</v>
      </c>
      <c r="JX40" s="60">
        <f t="shared" si="28"/>
        <v>0</v>
      </c>
      <c r="JY40" s="60">
        <f t="shared" si="28"/>
        <v>0</v>
      </c>
      <c r="JZ40" s="60">
        <f t="shared" si="28"/>
        <v>0</v>
      </c>
      <c r="KA40" s="60">
        <f t="shared" si="28"/>
        <v>0</v>
      </c>
      <c r="KB40" s="60">
        <f t="shared" si="28"/>
        <v>0</v>
      </c>
      <c r="KC40" s="60">
        <f t="shared" si="28"/>
        <v>0</v>
      </c>
      <c r="KD40" s="60">
        <f t="shared" si="28"/>
        <v>0</v>
      </c>
      <c r="KE40" s="60">
        <f t="shared" si="28"/>
        <v>2</v>
      </c>
      <c r="KF40" s="60">
        <f t="shared" si="28"/>
        <v>0</v>
      </c>
      <c r="KG40" s="60">
        <f t="shared" si="28"/>
        <v>0</v>
      </c>
      <c r="KH40" s="60">
        <f t="shared" si="28"/>
        <v>2</v>
      </c>
      <c r="KI40" s="60">
        <f t="shared" si="28"/>
        <v>0</v>
      </c>
      <c r="KJ40" s="60">
        <f t="shared" si="28"/>
        <v>0</v>
      </c>
      <c r="KK40" s="60">
        <f t="shared" si="28"/>
        <v>0</v>
      </c>
      <c r="KL40" s="60">
        <f t="shared" si="28"/>
        <v>0</v>
      </c>
      <c r="KM40" s="60">
        <f t="shared" si="28"/>
        <v>0</v>
      </c>
      <c r="KN40" s="60">
        <f t="shared" si="28"/>
        <v>5</v>
      </c>
      <c r="KO40" s="60">
        <f t="shared" si="28"/>
        <v>8</v>
      </c>
      <c r="KP40" s="60">
        <f t="shared" si="28"/>
        <v>22</v>
      </c>
      <c r="KQ40" s="60">
        <f t="shared" si="28"/>
        <v>19</v>
      </c>
      <c r="KR40" s="60">
        <f t="shared" si="28"/>
        <v>24</v>
      </c>
      <c r="KS40" s="60">
        <f t="shared" si="28"/>
        <v>8</v>
      </c>
      <c r="KT40" s="60">
        <f t="shared" si="28"/>
        <v>86</v>
      </c>
      <c r="KU40" s="60">
        <f t="shared" si="28"/>
        <v>0</v>
      </c>
      <c r="KV40" s="60">
        <f t="shared" si="28"/>
        <v>0</v>
      </c>
      <c r="KW40" s="60">
        <f t="shared" si="28"/>
        <v>0</v>
      </c>
      <c r="KX40" s="60">
        <f t="shared" si="28"/>
        <v>0</v>
      </c>
      <c r="KY40" s="60">
        <f t="shared" si="28"/>
        <v>0</v>
      </c>
      <c r="KZ40" s="60">
        <f t="shared" si="28"/>
        <v>0</v>
      </c>
      <c r="LA40" s="60">
        <f t="shared" si="28"/>
        <v>0</v>
      </c>
      <c r="LB40" s="60">
        <f t="shared" si="28"/>
        <v>2</v>
      </c>
      <c r="LC40" s="60">
        <f t="shared" si="28"/>
        <v>6</v>
      </c>
      <c r="LD40" s="60">
        <f t="shared" si="28"/>
        <v>0</v>
      </c>
      <c r="LE40" s="60">
        <f t="shared" si="28"/>
        <v>0</v>
      </c>
      <c r="LF40" s="60">
        <f t="shared" si="28"/>
        <v>8</v>
      </c>
      <c r="LG40" s="60">
        <f t="shared" si="28"/>
        <v>0</v>
      </c>
      <c r="LH40" s="60">
        <f t="shared" si="28"/>
        <v>0</v>
      </c>
      <c r="LI40" s="60">
        <f t="shared" si="28"/>
        <v>0</v>
      </c>
      <c r="LJ40" s="60">
        <f t="shared" si="28"/>
        <v>0</v>
      </c>
      <c r="LK40" s="60">
        <f t="shared" si="28"/>
        <v>0</v>
      </c>
      <c r="LL40" s="60">
        <f t="shared" si="28"/>
        <v>0</v>
      </c>
      <c r="LM40" s="60">
        <f t="shared" si="28"/>
        <v>0</v>
      </c>
      <c r="LN40" s="60">
        <f t="shared" si="28"/>
        <v>0</v>
      </c>
      <c r="LO40" s="60">
        <f t="shared" ref="LO40:NZ40" si="29">SUM(LO10:LO35)</f>
        <v>0</v>
      </c>
      <c r="LP40" s="60">
        <f t="shared" si="29"/>
        <v>0</v>
      </c>
      <c r="LQ40" s="60">
        <f t="shared" si="29"/>
        <v>0</v>
      </c>
      <c r="LR40" s="60">
        <f t="shared" si="29"/>
        <v>0</v>
      </c>
      <c r="LS40" s="60">
        <f t="shared" si="29"/>
        <v>0</v>
      </c>
      <c r="LT40" s="60">
        <f t="shared" si="29"/>
        <v>0</v>
      </c>
      <c r="LU40" s="60">
        <f t="shared" si="29"/>
        <v>0</v>
      </c>
      <c r="LV40" s="60">
        <f t="shared" si="29"/>
        <v>0</v>
      </c>
      <c r="LW40" s="60">
        <f t="shared" si="29"/>
        <v>0</v>
      </c>
      <c r="LX40" s="60">
        <f t="shared" si="29"/>
        <v>0</v>
      </c>
      <c r="LY40" s="60">
        <f t="shared" si="29"/>
        <v>0</v>
      </c>
      <c r="LZ40" s="60">
        <f t="shared" si="29"/>
        <v>0</v>
      </c>
      <c r="MA40" s="60">
        <f t="shared" si="29"/>
        <v>0</v>
      </c>
      <c r="MB40" s="60">
        <f t="shared" si="29"/>
        <v>0</v>
      </c>
      <c r="MC40" s="60">
        <f t="shared" si="29"/>
        <v>0</v>
      </c>
      <c r="MD40" s="60">
        <f t="shared" si="29"/>
        <v>0</v>
      </c>
      <c r="ME40" s="60">
        <f t="shared" si="29"/>
        <v>0</v>
      </c>
      <c r="MF40" s="60">
        <f t="shared" si="29"/>
        <v>0</v>
      </c>
      <c r="MG40" s="60">
        <f t="shared" si="29"/>
        <v>0</v>
      </c>
      <c r="MH40" s="60">
        <f t="shared" si="29"/>
        <v>0</v>
      </c>
      <c r="MI40" s="60">
        <f t="shared" si="29"/>
        <v>0</v>
      </c>
      <c r="MJ40" s="60">
        <f t="shared" si="29"/>
        <v>0</v>
      </c>
      <c r="MK40" s="60">
        <f t="shared" si="29"/>
        <v>0</v>
      </c>
      <c r="ML40" s="60">
        <f t="shared" si="29"/>
        <v>0</v>
      </c>
      <c r="MM40" s="60">
        <f t="shared" si="29"/>
        <v>0</v>
      </c>
      <c r="MN40" s="60">
        <f t="shared" si="29"/>
        <v>0</v>
      </c>
      <c r="MO40" s="60">
        <f t="shared" si="29"/>
        <v>0</v>
      </c>
      <c r="MP40" s="60">
        <f t="shared" si="29"/>
        <v>0</v>
      </c>
      <c r="MQ40" s="60">
        <f t="shared" si="29"/>
        <v>0</v>
      </c>
      <c r="MR40" s="60">
        <f t="shared" si="29"/>
        <v>0</v>
      </c>
      <c r="MS40" s="60">
        <f t="shared" si="29"/>
        <v>0</v>
      </c>
      <c r="MT40" s="60">
        <f t="shared" si="29"/>
        <v>0</v>
      </c>
      <c r="MU40" s="60">
        <f t="shared" si="29"/>
        <v>0</v>
      </c>
      <c r="MV40" s="60">
        <f t="shared" si="29"/>
        <v>0</v>
      </c>
      <c r="MW40" s="60">
        <f t="shared" si="29"/>
        <v>0</v>
      </c>
      <c r="MX40" s="60">
        <f t="shared" si="29"/>
        <v>0</v>
      </c>
      <c r="MY40" s="60">
        <f t="shared" si="29"/>
        <v>0</v>
      </c>
      <c r="MZ40" s="60">
        <f t="shared" si="29"/>
        <v>0</v>
      </c>
      <c r="NA40" s="60">
        <f t="shared" si="29"/>
        <v>0</v>
      </c>
      <c r="NB40" s="60">
        <f t="shared" si="29"/>
        <v>0</v>
      </c>
      <c r="NC40" s="60">
        <f t="shared" si="29"/>
        <v>0</v>
      </c>
      <c r="ND40" s="60">
        <f t="shared" si="29"/>
        <v>0</v>
      </c>
      <c r="NE40" s="60">
        <f t="shared" si="29"/>
        <v>0</v>
      </c>
      <c r="NF40" s="60">
        <f t="shared" si="29"/>
        <v>0</v>
      </c>
      <c r="NG40" s="60">
        <f t="shared" si="29"/>
        <v>0</v>
      </c>
      <c r="NH40" s="60">
        <f t="shared" si="29"/>
        <v>0</v>
      </c>
      <c r="NI40" s="60">
        <f t="shared" si="29"/>
        <v>0</v>
      </c>
      <c r="NJ40" s="60">
        <f t="shared" si="29"/>
        <v>0</v>
      </c>
      <c r="NK40" s="60">
        <f t="shared" si="29"/>
        <v>0</v>
      </c>
      <c r="NL40" s="60">
        <f t="shared" si="29"/>
        <v>0</v>
      </c>
      <c r="NM40" s="60">
        <f t="shared" si="29"/>
        <v>0</v>
      </c>
      <c r="NN40" s="60">
        <f t="shared" si="29"/>
        <v>0</v>
      </c>
      <c r="NO40" s="60">
        <f t="shared" si="29"/>
        <v>0</v>
      </c>
      <c r="NP40" s="60">
        <f t="shared" si="29"/>
        <v>0</v>
      </c>
      <c r="NQ40" s="60">
        <f t="shared" si="29"/>
        <v>0</v>
      </c>
      <c r="NR40" s="60">
        <f t="shared" si="29"/>
        <v>0</v>
      </c>
      <c r="NS40" s="60">
        <f t="shared" si="29"/>
        <v>0</v>
      </c>
      <c r="NT40" s="60">
        <f t="shared" si="29"/>
        <v>0</v>
      </c>
      <c r="NU40" s="60">
        <f t="shared" si="29"/>
        <v>0</v>
      </c>
      <c r="NV40" s="60">
        <f t="shared" si="29"/>
        <v>0</v>
      </c>
      <c r="NW40" s="60">
        <f t="shared" si="29"/>
        <v>0</v>
      </c>
      <c r="NX40" s="60">
        <f t="shared" si="29"/>
        <v>0</v>
      </c>
      <c r="NY40" s="60">
        <f t="shared" si="29"/>
        <v>0</v>
      </c>
      <c r="NZ40" s="60">
        <f t="shared" si="29"/>
        <v>0</v>
      </c>
      <c r="OA40" s="60">
        <f t="shared" ref="OA40:QL40" si="30">SUM(OA10:OA35)</f>
        <v>0</v>
      </c>
      <c r="OB40" s="60">
        <f t="shared" si="30"/>
        <v>0</v>
      </c>
      <c r="OC40" s="60">
        <f t="shared" si="30"/>
        <v>0</v>
      </c>
      <c r="OD40" s="60">
        <f t="shared" si="30"/>
        <v>0</v>
      </c>
      <c r="OE40" s="60">
        <f t="shared" si="30"/>
        <v>0</v>
      </c>
      <c r="OF40" s="60">
        <f t="shared" si="30"/>
        <v>0</v>
      </c>
      <c r="OG40" s="60">
        <f t="shared" si="30"/>
        <v>0</v>
      </c>
      <c r="OH40" s="60">
        <f t="shared" si="30"/>
        <v>0</v>
      </c>
      <c r="OI40" s="60">
        <f t="shared" si="30"/>
        <v>0</v>
      </c>
      <c r="OJ40" s="60">
        <f t="shared" si="30"/>
        <v>0</v>
      </c>
      <c r="OK40" s="60">
        <f t="shared" si="30"/>
        <v>0</v>
      </c>
      <c r="OL40" s="60">
        <f t="shared" si="30"/>
        <v>0</v>
      </c>
      <c r="OM40" s="60">
        <f t="shared" si="30"/>
        <v>0</v>
      </c>
      <c r="ON40" s="60">
        <f t="shared" si="30"/>
        <v>0</v>
      </c>
      <c r="OO40" s="60">
        <f t="shared" si="30"/>
        <v>0</v>
      </c>
      <c r="OP40" s="60">
        <f t="shared" si="30"/>
        <v>0</v>
      </c>
      <c r="OQ40" s="60">
        <f t="shared" si="30"/>
        <v>0</v>
      </c>
      <c r="OR40" s="60">
        <f t="shared" si="30"/>
        <v>0</v>
      </c>
      <c r="OS40" s="60">
        <f t="shared" si="30"/>
        <v>0</v>
      </c>
      <c r="OT40" s="60">
        <f t="shared" si="30"/>
        <v>0</v>
      </c>
      <c r="OU40" s="60">
        <f t="shared" si="30"/>
        <v>0</v>
      </c>
      <c r="OV40" s="60">
        <f t="shared" si="30"/>
        <v>0</v>
      </c>
      <c r="OW40" s="60">
        <f t="shared" si="30"/>
        <v>0</v>
      </c>
      <c r="OX40" s="60">
        <f t="shared" si="30"/>
        <v>0</v>
      </c>
      <c r="OY40" s="60">
        <f t="shared" si="30"/>
        <v>0</v>
      </c>
      <c r="OZ40" s="60">
        <f t="shared" si="30"/>
        <v>0</v>
      </c>
      <c r="PA40" s="60">
        <f t="shared" si="30"/>
        <v>0</v>
      </c>
      <c r="PB40" s="60">
        <f t="shared" si="30"/>
        <v>0</v>
      </c>
      <c r="PC40" s="60">
        <f t="shared" si="30"/>
        <v>0</v>
      </c>
      <c r="PD40" s="60">
        <f t="shared" si="30"/>
        <v>0</v>
      </c>
      <c r="PE40" s="60">
        <f t="shared" si="30"/>
        <v>0</v>
      </c>
      <c r="PF40" s="60">
        <f t="shared" si="30"/>
        <v>0</v>
      </c>
      <c r="PG40" s="60">
        <f t="shared" si="30"/>
        <v>3</v>
      </c>
      <c r="PH40" s="60">
        <f t="shared" si="30"/>
        <v>8</v>
      </c>
      <c r="PI40" s="60">
        <f t="shared" si="30"/>
        <v>1</v>
      </c>
      <c r="PJ40" s="60">
        <f t="shared" si="30"/>
        <v>12</v>
      </c>
      <c r="PK40" s="60">
        <f t="shared" si="30"/>
        <v>0</v>
      </c>
      <c r="PL40" s="60">
        <f t="shared" si="30"/>
        <v>0</v>
      </c>
      <c r="PM40" s="60">
        <f t="shared" si="30"/>
        <v>0</v>
      </c>
      <c r="PN40" s="60">
        <f t="shared" si="30"/>
        <v>0</v>
      </c>
      <c r="PO40" s="60">
        <f t="shared" si="30"/>
        <v>0</v>
      </c>
      <c r="PP40" s="60">
        <f t="shared" si="30"/>
        <v>0</v>
      </c>
      <c r="PQ40" s="60">
        <f t="shared" si="30"/>
        <v>0</v>
      </c>
      <c r="PR40" s="60">
        <f t="shared" si="30"/>
        <v>0</v>
      </c>
      <c r="PS40" s="60">
        <f t="shared" si="30"/>
        <v>0</v>
      </c>
      <c r="PT40" s="60">
        <f t="shared" si="30"/>
        <v>0</v>
      </c>
      <c r="PU40" s="60">
        <f t="shared" si="30"/>
        <v>0</v>
      </c>
      <c r="PV40" s="60">
        <f t="shared" si="30"/>
        <v>0</v>
      </c>
      <c r="PW40" s="60">
        <f t="shared" si="30"/>
        <v>0</v>
      </c>
      <c r="PX40" s="60">
        <f t="shared" si="30"/>
        <v>0</v>
      </c>
      <c r="PY40" s="60">
        <f t="shared" si="30"/>
        <v>0</v>
      </c>
      <c r="PZ40" s="60">
        <f t="shared" si="30"/>
        <v>0</v>
      </c>
      <c r="QA40" s="60">
        <f t="shared" si="30"/>
        <v>0</v>
      </c>
      <c r="QB40" s="60">
        <f t="shared" si="30"/>
        <v>0</v>
      </c>
      <c r="QC40" s="60">
        <f t="shared" si="30"/>
        <v>0</v>
      </c>
      <c r="QD40" s="60">
        <f t="shared" si="30"/>
        <v>0</v>
      </c>
      <c r="QE40" s="60">
        <f t="shared" si="30"/>
        <v>0</v>
      </c>
      <c r="QF40" s="60">
        <f t="shared" si="30"/>
        <v>0</v>
      </c>
      <c r="QG40" s="60">
        <f t="shared" si="30"/>
        <v>0</v>
      </c>
      <c r="QH40" s="60">
        <f t="shared" si="30"/>
        <v>0</v>
      </c>
      <c r="QI40" s="60">
        <f t="shared" si="30"/>
        <v>0</v>
      </c>
      <c r="QJ40" s="60">
        <f t="shared" si="30"/>
        <v>0</v>
      </c>
      <c r="QK40" s="60">
        <f t="shared" si="30"/>
        <v>0</v>
      </c>
      <c r="QL40" s="60">
        <f t="shared" si="30"/>
        <v>0</v>
      </c>
      <c r="QM40" s="60">
        <f t="shared" ref="QM40:QT40" si="31">SUM(QM10:QM35)</f>
        <v>0</v>
      </c>
      <c r="QN40" s="60">
        <f t="shared" si="31"/>
        <v>0</v>
      </c>
      <c r="QO40" s="60">
        <f t="shared" si="31"/>
        <v>0</v>
      </c>
      <c r="QP40" s="60">
        <f t="shared" si="31"/>
        <v>0</v>
      </c>
      <c r="QQ40" s="60">
        <f t="shared" si="31"/>
        <v>0</v>
      </c>
      <c r="QR40" s="60">
        <f t="shared" si="31"/>
        <v>0</v>
      </c>
      <c r="QS40" s="60">
        <f t="shared" si="31"/>
        <v>0</v>
      </c>
      <c r="QT40" s="60">
        <f t="shared" si="31"/>
        <v>0</v>
      </c>
    </row>
  </sheetData>
  <mergeCells count="69">
    <mergeCell ref="A2:F2"/>
    <mergeCell ref="A3:F3"/>
    <mergeCell ref="A39:F39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N5" sqref="N5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IFERROR(INDEX(MALLA_MENSUAL!$E$10:$E$35, MATCH($F$12, MALLA_MENSUAL!$F$10:$F$35, 0)), "")</f>
        <v/>
      </c>
      <c r="G11" s="133"/>
      <c r="H11" s="134"/>
      <c r="I11" s="21"/>
      <c r="J11" s="20"/>
      <c r="K11" s="138" t="s">
        <v>14</v>
      </c>
      <c r="L11" s="139"/>
      <c r="M11" s="122" t="str">
        <f>TEXT(DATE(2026, MALLA_MENSUAL!B10, 1), "mmmm")</f>
        <v>Marzo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111</v>
      </c>
      <c r="C12" s="125"/>
      <c r="D12" s="125"/>
      <c r="E12" s="125"/>
      <c r="F12" s="135" t="s">
        <v>15</v>
      </c>
      <c r="G12" s="136"/>
      <c r="H12" s="137"/>
      <c r="I12" s="21"/>
      <c r="J12" s="23"/>
      <c r="K12" s="140" t="s">
        <v>88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IFERROR(INDEX(MALLA_MENSUAL!$C$10:$C$35, MATCH($F$12, MALLA_MENSUAL!$F$10:$F$35,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210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69">
        <f>IF($K$12="MENSUAL",         VLOOKUP($F$12, MALLA_MENSUAL!$F$9:$QT$40, DATA!G20, 0),"ERROR")</f>
        <v>0</v>
      </c>
      <c r="H20" s="69">
        <f>IF($K$12="MENSUAL",         VLOOKUP($F$12, MALLA_MENSUAL!$F$9:$QT$40, DATA!H20, 0),"ERROR")</f>
        <v>0</v>
      </c>
      <c r="I20" s="69">
        <f>IF($K$12="MENSUAL",         VLOOKUP($F$12, MALLA_MENSUAL!$F$9:$QT$40, DATA!I20, 0),"ERROR")</f>
        <v>9</v>
      </c>
      <c r="J20" s="69">
        <f>IF($K$12="MENSUAL",         VLOOKUP($F$12, MALLA_MENSUAL!$F$9:$QT$40, DATA!J20, 0),"ERROR")</f>
        <v>12</v>
      </c>
      <c r="K20" s="69">
        <f>IF($K$12="MENSUAL",         VLOOKUP($F$12, MALLA_MENSUAL!$F$9:$QT$40, DATA!K20, 0),"ERROR")</f>
        <v>2</v>
      </c>
      <c r="L20" s="69">
        <f>IF($K$12="MENSUAL",         VLOOKUP($F$12, MALLA_MENSUAL!$F$9:$QT$40, DATA!L20, 0),"ERROR")</f>
        <v>8</v>
      </c>
      <c r="M20" s="69">
        <f>IF($K$12="MENSUAL",         VLOOKUP($F$12, MALLA_MENSUAL!$F$9:$QT$40, DATA!M20, 0),"ERROR")</f>
        <v>16</v>
      </c>
      <c r="N20" s="69">
        <f>IF($K$12="MENSUAL",         VLOOKUP($F$12, MALLA_MENSUAL!$F$9:$QT$40, DATA!N20, 0),"ERROR")</f>
        <v>17</v>
      </c>
      <c r="O20" s="69">
        <f>IF($K$12="MENSUAL",         VLOOKUP($F$12, MALLA_MENSUAL!$F$9:$QT$40, DATA!O20, 0),"ERROR")</f>
        <v>13</v>
      </c>
      <c r="P20" s="69">
        <f>IF($K$12="MENSUAL",         VLOOKUP($F$12, MALLA_MENSUAL!$F$9:$QT$40, DATA!P20, 0),"ERROR")</f>
        <v>16</v>
      </c>
      <c r="Q20" s="69">
        <f>IF($K$12="MENSUAL",         VLOOKUP($F$12, MALLA_MENSUAL!$F$9:$QT$40, DATA!Q20, 0),"ERROR")</f>
        <v>4</v>
      </c>
      <c r="R20" s="74">
        <f>IF($K$12="MENSUAL",         VLOOKUP($F$12, MALLA_MENSUAL!$F$9:$QT$40, DATA!R20, 0),"ERROR")</f>
        <v>97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f>IF($K$12="MENSUAL",         VLOOKUP($F$12, MALLA_MENSUAL!$F$9:$QT$40, DATA!G21, 0),"ERROR")</f>
        <v>0</v>
      </c>
      <c r="H21" s="49">
        <f>IF($K$12="MENSUAL",         VLOOKUP($F$12, MALLA_MENSUAL!$F$9:$QT$40, DATA!H21, 0),"ERROR")</f>
        <v>0</v>
      </c>
      <c r="I21" s="49">
        <f>IF($K$12="MENSUAL",         VLOOKUP($F$12, MALLA_MENSUAL!$F$9:$QT$40, DATA!I21, 0),"ERROR")</f>
        <v>0</v>
      </c>
      <c r="J21" s="49">
        <f>IF($K$12="MENSUAL",         VLOOKUP($F$12, MALLA_MENSUAL!$F$9:$QT$40, DATA!J21, 0),"ERROR")</f>
        <v>0</v>
      </c>
      <c r="K21" s="49">
        <f>IF($K$12="MENSUAL",         VLOOKUP($F$12, MALLA_MENSUAL!$F$9:$QT$40, DATA!K21, 0),"ERROR")</f>
        <v>0</v>
      </c>
      <c r="L21" s="49">
        <f>IF($K$12="MENSUAL",         VLOOKUP($F$12, MALLA_MENSUAL!$F$9:$QT$40, DATA!L21, 0),"ERROR")</f>
        <v>0</v>
      </c>
      <c r="M21" s="49">
        <f>IF($K$12="MENSUAL",         VLOOKUP($F$12, MALLA_MENSUAL!$F$9:$QT$40, DATA!M21, 0),"ERROR")</f>
        <v>0</v>
      </c>
      <c r="N21" s="49">
        <f>IF($K$12="MENSUAL",         VLOOKUP($F$12, MALLA_MENSUAL!$F$9:$QT$40, DATA!N21, 0),"ERROR")</f>
        <v>0</v>
      </c>
      <c r="O21" s="49">
        <f>IF($K$12="MENSUAL",         VLOOKUP($F$12, MALLA_MENSUAL!$F$9:$QT$40, DATA!O21, 0),"ERROR")</f>
        <v>0</v>
      </c>
      <c r="P21" s="49">
        <f>IF($K$12="MENSUAL",         VLOOKUP($F$12, MALLA_MENSUAL!$F$9:$QT$40, DATA!P21, 0),"ERROR")</f>
        <v>0</v>
      </c>
      <c r="Q21" s="49">
        <f>IF($K$12="MENSUAL",         VLOOKUP($F$12, MALLA_MENSUAL!$F$9:$QT$40, DATA!Q21, 0),"ERROR")</f>
        <v>0</v>
      </c>
      <c r="R21" s="49">
        <f>IF($K$12="MENSUAL",         VLOOKUP($F$12, MALLA_MENSUAL!$F$9:$QT$40, DATA!R21, 0),"ERROR")</f>
        <v>0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70">
        <f>IF($K$12="MENSUAL",         VLOOKUP($F$12, MALLA_MENSUAL!$F$9:$QT$40, DATA!G22, 0),"ERROR")</f>
        <v>0</v>
      </c>
      <c r="H22" s="70">
        <f>IF($K$12="MENSUAL",         VLOOKUP($F$12, MALLA_MENSUAL!$F$9:$QT$40, DATA!H22, 0),"ERROR")</f>
        <v>0</v>
      </c>
      <c r="I22" s="70">
        <f>IF($K$12="MENSUAL",         VLOOKUP($F$12, MALLA_MENSUAL!$F$9:$QT$40, DATA!I22, 0),"ERROR")</f>
        <v>18</v>
      </c>
      <c r="J22" s="70">
        <f>IF($K$12="MENSUAL",         VLOOKUP($F$12, MALLA_MENSUAL!$F$9:$QT$40, DATA!J22, 0),"ERROR")</f>
        <v>22</v>
      </c>
      <c r="K22" s="70">
        <f>IF($K$12="MENSUAL",         VLOOKUP($F$12, MALLA_MENSUAL!$F$9:$QT$40, DATA!K22, 0),"ERROR")</f>
        <v>7</v>
      </c>
      <c r="L22" s="70">
        <f>IF($K$12="MENSUAL",         VLOOKUP($F$12, MALLA_MENSUAL!$F$9:$QT$40, DATA!L22, 0),"ERROR")</f>
        <v>30</v>
      </c>
      <c r="M22" s="70">
        <f>IF($K$12="MENSUAL",         VLOOKUP($F$12, MALLA_MENSUAL!$F$9:$QT$40, DATA!M22, 0),"ERROR")</f>
        <v>32</v>
      </c>
      <c r="N22" s="70">
        <f>IF($K$12="MENSUAL",         VLOOKUP($F$12, MALLA_MENSUAL!$F$9:$QT$40, DATA!N22, 0),"ERROR")</f>
        <v>24</v>
      </c>
      <c r="O22" s="70">
        <f>IF($K$12="MENSUAL",         VLOOKUP($F$12, MALLA_MENSUAL!$F$9:$QT$40, DATA!O22, 0),"ERROR")</f>
        <v>29</v>
      </c>
      <c r="P22" s="70">
        <f>IF($K$12="MENSUAL",         VLOOKUP($F$12, MALLA_MENSUAL!$F$9:$QT$40, DATA!P22, 0),"ERROR")</f>
        <v>35</v>
      </c>
      <c r="Q22" s="70">
        <f>IF($K$12="MENSUAL",         VLOOKUP($F$12, MALLA_MENSUAL!$F$9:$QT$40, DATA!Q22, 0),"ERROR")</f>
        <v>13</v>
      </c>
      <c r="R22" s="75">
        <f>IF($K$12="MENSUAL",         VLOOKUP($F$12, MALLA_MENSUAL!$F$9:$QT$40, DATA!R22, 0),"ERROR")</f>
        <v>210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f>IF($K$12="MENSUAL",         VLOOKUP($F$12, MALLA_MENSUAL!$F$9:$QT$40, DATA!G23, 0),"ERROR")</f>
        <v>0</v>
      </c>
      <c r="H23" s="50">
        <f>IF($K$12="MENSUAL",         VLOOKUP($F$12, MALLA_MENSUAL!$F$9:$QT$40, DATA!H23, 0),"ERROR")</f>
        <v>0</v>
      </c>
      <c r="I23" s="50">
        <f>IF($K$12="MENSUAL",         VLOOKUP($F$12, MALLA_MENSUAL!$F$9:$QT$40, DATA!I23, 0),"ERROR")</f>
        <v>0</v>
      </c>
      <c r="J23" s="50">
        <f>IF($K$12="MENSUAL",         VLOOKUP($F$12, MALLA_MENSUAL!$F$9:$QT$40, DATA!J23, 0),"ERROR")</f>
        <v>0</v>
      </c>
      <c r="K23" s="50">
        <f>IF($K$12="MENSUAL",         VLOOKUP($F$12, MALLA_MENSUAL!$F$9:$QT$40, DATA!K23, 0),"ERROR")</f>
        <v>0</v>
      </c>
      <c r="L23" s="50">
        <f>IF($K$12="MENSUAL",         VLOOKUP($F$12, MALLA_MENSUAL!$F$9:$QT$40, DATA!L23, 0),"ERROR")</f>
        <v>0</v>
      </c>
      <c r="M23" s="50">
        <f>IF($K$12="MENSUAL",         VLOOKUP($F$12, MALLA_MENSUAL!$F$9:$QT$40, DATA!M23, 0),"ERROR")</f>
        <v>0</v>
      </c>
      <c r="N23" s="50">
        <f>IF($K$12="MENSUAL",         VLOOKUP($F$12, MALLA_MENSUAL!$F$9:$QT$40, DATA!N23, 0),"ERROR")</f>
        <v>0</v>
      </c>
      <c r="O23" s="50">
        <f>IF($K$12="MENSUAL",         VLOOKUP($F$12, MALLA_MENSUAL!$F$9:$QT$40, DATA!O23, 0),"ERROR")</f>
        <v>0</v>
      </c>
      <c r="P23" s="50">
        <f>IF($K$12="MENSUAL",         VLOOKUP($F$12, MALLA_MENSUAL!$F$9:$QT$40, DATA!P23, 0),"ERROR")</f>
        <v>0</v>
      </c>
      <c r="Q23" s="50">
        <f>IF($K$12="MENSUAL",         VLOOKUP($F$12, MALLA_MENSUAL!$F$9:$QT$40, DATA!Q23, 0),"ERROR")</f>
        <v>0</v>
      </c>
      <c r="R23" s="50">
        <f>IF($K$12="MENSUAL",         VLOOKUP($F$12, MALLA_MENSUAL!$F$9:$QT$40, DATA!R23, 0),"ERROR")</f>
        <v>0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f>IF($K$12="MENSUAL",         VLOOKUP($F$12, MALLA_MENSUAL!$F$9:$QT$40, DATA!G24, 0),"ERROR")</f>
        <v>0</v>
      </c>
      <c r="H24" s="50">
        <f>IF($K$12="MENSUAL",         VLOOKUP($F$12, MALLA_MENSUAL!$F$9:$QT$40, DATA!H24, 0),"ERROR")</f>
        <v>0</v>
      </c>
      <c r="I24" s="70">
        <f>IF($K$12="MENSUAL",         VLOOKUP($F$12, MALLA_MENSUAL!$F$9:$QT$40, DATA!I24, 0),"ERROR")</f>
        <v>9</v>
      </c>
      <c r="J24" s="70">
        <f>IF($K$12="MENSUAL",         VLOOKUP($F$12, MALLA_MENSUAL!$F$9:$QT$40, DATA!J24, 0),"ERROR")</f>
        <v>12</v>
      </c>
      <c r="K24" s="70">
        <f>IF($K$12="MENSUAL",         VLOOKUP($F$12, MALLA_MENSUAL!$F$9:$QT$40, DATA!K24, 0),"ERROR")</f>
        <v>2</v>
      </c>
      <c r="L24" s="70">
        <f>IF($K$12="MENSUAL",         VLOOKUP($F$12, MALLA_MENSUAL!$F$9:$QT$40, DATA!L24, 0),"ERROR")</f>
        <v>8</v>
      </c>
      <c r="M24" s="70">
        <f>IF($K$12="MENSUAL",         VLOOKUP($F$12, MALLA_MENSUAL!$F$9:$QT$40, DATA!M24, 0),"ERROR")</f>
        <v>16</v>
      </c>
      <c r="N24" s="70">
        <f>IF($K$12="MENSUAL",         VLOOKUP($F$12, MALLA_MENSUAL!$F$9:$QT$40, DATA!N24, 0),"ERROR")</f>
        <v>17</v>
      </c>
      <c r="O24" s="70">
        <f>IF($K$12="MENSUAL",         VLOOKUP($F$12, MALLA_MENSUAL!$F$9:$QT$40, DATA!O24, 0),"ERROR")</f>
        <v>13</v>
      </c>
      <c r="P24" s="70">
        <f>IF($K$12="MENSUAL",         VLOOKUP($F$12, MALLA_MENSUAL!$F$9:$QT$40, DATA!P24, 0),"ERROR")</f>
        <v>16</v>
      </c>
      <c r="Q24" s="70">
        <f>IF($K$12="MENSUAL",         VLOOKUP($F$12, MALLA_MENSUAL!$F$9:$QT$40, DATA!Q24, 0),"ERROR")</f>
        <v>4</v>
      </c>
      <c r="R24" s="75">
        <f>IF($K$12="MENSUAL",         VLOOKUP($F$12, MALLA_MENSUAL!$F$9:$QT$40, DATA!R24, 0),"ERROR")</f>
        <v>97</v>
      </c>
      <c r="S24" s="71"/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f>IF($K$12="MENSUAL",         VLOOKUP($F$12, MALLA_MENSUAL!$F$9:$QT$40, DATA!G25, 0),"ERROR")</f>
        <v>0</v>
      </c>
      <c r="H25" s="50">
        <f>IF($K$12="MENSUAL",         VLOOKUP($F$12, MALLA_MENSUAL!$F$9:$QT$40, DATA!H25, 0),"ERROR")</f>
        <v>0</v>
      </c>
      <c r="I25" s="50">
        <f>IF($K$12="MENSUAL",         VLOOKUP($F$12, MALLA_MENSUAL!$F$9:$QT$40, DATA!I25, 0),"ERROR")</f>
        <v>0</v>
      </c>
      <c r="J25" s="50">
        <f>IF($K$12="MENSUAL",         VLOOKUP($F$12, MALLA_MENSUAL!$F$9:$QT$40, DATA!J25, 0),"ERROR")</f>
        <v>0</v>
      </c>
      <c r="K25" s="50">
        <f>IF($K$12="MENSUAL",         VLOOKUP($F$12, MALLA_MENSUAL!$F$9:$QT$40, DATA!K25, 0),"ERROR")</f>
        <v>0</v>
      </c>
      <c r="L25" s="50">
        <f>IF($K$12="MENSUAL",         VLOOKUP($F$12, MALLA_MENSUAL!$F$9:$QT$40, DATA!L25, 0),"ERROR")</f>
        <v>0</v>
      </c>
      <c r="M25" s="50">
        <f>IF($K$12="MENSUAL",         VLOOKUP($F$12, MALLA_MENSUAL!$F$9:$QT$40, DATA!M25, 0),"ERROR")</f>
        <v>0</v>
      </c>
      <c r="N25" s="50">
        <f>IF($K$12="MENSUAL",         VLOOKUP($F$12, MALLA_MENSUAL!$F$9:$QT$40, DATA!N25, 0),"ERROR")</f>
        <v>0</v>
      </c>
      <c r="O25" s="50">
        <f>IF($K$12="MENSUAL",         VLOOKUP($F$12, MALLA_MENSUAL!$F$9:$QT$40, DATA!O25, 0),"ERROR")</f>
        <v>0</v>
      </c>
      <c r="P25" s="50">
        <f>IF($K$12="MENSUAL",         VLOOKUP($F$12, MALLA_MENSUAL!$F$9:$QT$40, DATA!P25, 0),"ERROR")</f>
        <v>0</v>
      </c>
      <c r="Q25" s="50">
        <f>IF($K$12="MENSUAL",         VLOOKUP($F$12, MALLA_MENSUAL!$F$9:$QT$40, DATA!Q25, 0),"ERROR")</f>
        <v>0</v>
      </c>
      <c r="R25" s="50">
        <f>IF($K$12="MENSUAL",         VLOOKUP($F$12, MALLA_MENSUAL!$F$9:$QT$40, DATA!R25, 0),"ERROR")</f>
        <v>0</v>
      </c>
      <c r="S25" s="71"/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49">
        <f>IF($K$12="MENSUAL",         VLOOKUP($F$12, MALLA_MENSUAL!$F$9:$QT$40, DATA!G26, 0),"ERROR")</f>
        <v>0</v>
      </c>
      <c r="H26" s="49">
        <f>IF($K$12="MENSUAL",         VLOOKUP($F$12, MALLA_MENSUAL!$F$9:$QT$40, DATA!H26, 0),"ERROR")</f>
        <v>0</v>
      </c>
      <c r="I26" s="49">
        <f>IF($K$12="MENSUAL",         VLOOKUP($F$12, MALLA_MENSUAL!$F$9:$QT$40, DATA!I26, 0),"ERROR")</f>
        <v>0</v>
      </c>
      <c r="J26" s="49">
        <f>IF($K$12="MENSUAL",         VLOOKUP($F$12, MALLA_MENSUAL!$F$9:$QT$40, DATA!J26, 0),"ERROR")</f>
        <v>0</v>
      </c>
      <c r="K26" s="69">
        <f>IF($K$12="MENSUAL",         VLOOKUP($F$12, MALLA_MENSUAL!$F$9:$QT$40, DATA!K26, 0),"ERROR")</f>
        <v>0</v>
      </c>
      <c r="L26" s="69">
        <f>IF($K$12="MENSUAL",         VLOOKUP($F$12, MALLA_MENSUAL!$F$9:$QT$40, DATA!L26, 0),"ERROR")</f>
        <v>7</v>
      </c>
      <c r="M26" s="69">
        <f>IF($K$12="MENSUAL",         VLOOKUP($F$12, MALLA_MENSUAL!$F$9:$QT$40, DATA!M26, 0),"ERROR")</f>
        <v>7</v>
      </c>
      <c r="N26" s="49">
        <f>IF($K$12="MENSUAL",         VLOOKUP($F$12, MALLA_MENSUAL!$F$9:$QT$40, DATA!N26, 0),"ERROR")</f>
        <v>0</v>
      </c>
      <c r="O26" s="49">
        <f>IF($K$12="MENSUAL",         VLOOKUP($F$12, MALLA_MENSUAL!$F$9:$QT$40, DATA!O26, 0),"ERROR")</f>
        <v>0</v>
      </c>
      <c r="P26" s="49">
        <f>IF($K$12="MENSUAL",         VLOOKUP($F$12, MALLA_MENSUAL!$F$9:$QT$40, DATA!P26, 0),"ERROR")</f>
        <v>0</v>
      </c>
      <c r="Q26" s="49">
        <f>IF($K$12="MENSUAL",         VLOOKUP($F$12, MALLA_MENSUAL!$F$9:$QT$40, DATA!Q26, 0),"ERROR")</f>
        <v>0</v>
      </c>
      <c r="R26" s="74">
        <f>IF($K$12="MENSUAL",         VLOOKUP($F$12, MALLA_MENSUAL!$F$9:$QT$40, DATA!R26, 0),"ERROR")</f>
        <v>14</v>
      </c>
      <c r="S26" s="71"/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49">
        <f>IF($K$12="MENSUAL",         VLOOKUP($F$12, MALLA_MENSUAL!$F$9:$QT$40, DATA!G27, 0),"ERROR")</f>
        <v>0</v>
      </c>
      <c r="H27" s="49">
        <f>IF($K$12="MENSUAL",         VLOOKUP($F$12, MALLA_MENSUAL!$F$9:$QT$40, DATA!H27, 0),"ERROR")</f>
        <v>0</v>
      </c>
      <c r="I27" s="49">
        <f>IF($K$12="MENSUAL",         VLOOKUP($F$12, MALLA_MENSUAL!$F$9:$QT$40, DATA!I27, 0),"ERROR")</f>
        <v>0</v>
      </c>
      <c r="J27" s="49">
        <f>IF($K$12="MENSUAL",         VLOOKUP($F$12, MALLA_MENSUAL!$F$9:$QT$40, DATA!J27, 0),"ERROR")</f>
        <v>0</v>
      </c>
      <c r="K27" s="49">
        <f>IF($K$12="MENSUAL",         VLOOKUP($F$12, MALLA_MENSUAL!$F$9:$QT$40, DATA!K27, 0),"ERROR")</f>
        <v>0</v>
      </c>
      <c r="L27" s="49">
        <f>IF($K$12="MENSUAL",         VLOOKUP($F$12, MALLA_MENSUAL!$F$9:$QT$40, DATA!L27, 0),"ERROR")</f>
        <v>0</v>
      </c>
      <c r="M27" s="49">
        <f>IF($K$12="MENSUAL",         VLOOKUP($F$12, MALLA_MENSUAL!$F$9:$QT$40, DATA!M27, 0),"ERROR")</f>
        <v>0</v>
      </c>
      <c r="N27" s="49">
        <f>IF($K$12="MENSUAL",         VLOOKUP($F$12, MALLA_MENSUAL!$F$9:$QT$40, DATA!N27, 0),"ERROR")</f>
        <v>0</v>
      </c>
      <c r="O27" s="49">
        <f>IF($K$12="MENSUAL",         VLOOKUP($F$12, MALLA_MENSUAL!$F$9:$QT$40, DATA!O27, 0),"ERROR")</f>
        <v>0</v>
      </c>
      <c r="P27" s="49">
        <f>IF($K$12="MENSUAL",         VLOOKUP($F$12, MALLA_MENSUAL!$F$9:$QT$40, DATA!P27, 0),"ERROR")</f>
        <v>0</v>
      </c>
      <c r="Q27" s="49">
        <f>IF($K$12="MENSUAL",         VLOOKUP($F$12, MALLA_MENSUAL!$F$9:$QT$40, DATA!Q27, 0),"ERROR")</f>
        <v>0</v>
      </c>
      <c r="R27" s="49">
        <f>IF($K$12="MENSUAL",         VLOOKUP($F$12, MALLA_MENSUAL!$F$9:$QT$40, DATA!R27, 0),"ERROR")</f>
        <v>0</v>
      </c>
      <c r="S27" s="71"/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49">
        <f>IF($K$12="MENSUAL",         VLOOKUP($F$12, MALLA_MENSUAL!$F$9:$QT$40, DATA!G28, 0),"ERROR")</f>
        <v>0</v>
      </c>
      <c r="H28" s="49">
        <f>IF($K$12="MENSUAL",         VLOOKUP($F$12, MALLA_MENSUAL!$F$9:$QT$40, DATA!H28, 0),"ERROR")</f>
        <v>0</v>
      </c>
      <c r="I28" s="69">
        <f>IF($K$12="MENSUAL",         VLOOKUP($F$12, MALLA_MENSUAL!$F$9:$QT$40, DATA!I28, 0),"ERROR")</f>
        <v>9</v>
      </c>
      <c r="J28" s="69">
        <f>IF($K$12="MENSUAL",         VLOOKUP($F$12, MALLA_MENSUAL!$F$9:$QT$40, DATA!J28, 0),"ERROR")</f>
        <v>11</v>
      </c>
      <c r="K28" s="69">
        <f>IF($K$12="MENSUAL",         VLOOKUP($F$12, MALLA_MENSUAL!$F$9:$QT$40, DATA!K28, 0),"ERROR")</f>
        <v>2</v>
      </c>
      <c r="L28" s="69">
        <f>IF($K$12="MENSUAL",         VLOOKUP($F$12, MALLA_MENSUAL!$F$9:$QT$40, DATA!L28, 0),"ERROR")</f>
        <v>8</v>
      </c>
      <c r="M28" s="69">
        <f>IF($K$12="MENSUAL",         VLOOKUP($F$12, MALLA_MENSUAL!$F$9:$QT$40, DATA!M28, 0),"ERROR")</f>
        <v>16</v>
      </c>
      <c r="N28" s="69">
        <f>IF($K$12="MENSUAL",         VLOOKUP($F$12, MALLA_MENSUAL!$F$9:$QT$40, DATA!N28, 0),"ERROR")</f>
        <v>17</v>
      </c>
      <c r="O28" s="69">
        <f>IF($K$12="MENSUAL",         VLOOKUP($F$12, MALLA_MENSUAL!$F$9:$QT$40, DATA!O28, 0),"ERROR")</f>
        <v>13</v>
      </c>
      <c r="P28" s="49">
        <f>IF($K$12="MENSUAL",         VLOOKUP($F$12, MALLA_MENSUAL!$F$9:$QT$40, DATA!P28, 0),"ERROR")</f>
        <v>0</v>
      </c>
      <c r="Q28" s="49">
        <f>IF($K$12="MENSUAL",         VLOOKUP($F$12, MALLA_MENSUAL!$F$9:$QT$40, DATA!Q28, 0),"ERROR")</f>
        <v>0</v>
      </c>
      <c r="R28" s="74">
        <f>IF($K$12="MENSUAL",         VLOOKUP($F$12, MALLA_MENSUAL!$F$9:$QT$40, DATA!R28, 0),"ERROR")</f>
        <v>76</v>
      </c>
      <c r="S28" s="71"/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49">
        <f>IF($K$12="MENSUAL",         VLOOKUP($F$12, MALLA_MENSUAL!$F$9:$QT$40, DATA!G29, 0),"ERROR")</f>
        <v>0</v>
      </c>
      <c r="H29" s="49">
        <f>IF($K$12="MENSUAL",         VLOOKUP($F$12, MALLA_MENSUAL!$F$9:$QT$40, DATA!H29, 0),"ERROR")</f>
        <v>0</v>
      </c>
      <c r="I29" s="49">
        <f>IF($K$12="MENSUAL",         VLOOKUP($F$12, MALLA_MENSUAL!$F$9:$QT$40, DATA!I29, 0),"ERROR")</f>
        <v>0</v>
      </c>
      <c r="J29" s="49">
        <f>IF($K$12="MENSUAL",         VLOOKUP($F$12, MALLA_MENSUAL!$F$9:$QT$40, DATA!J29, 0),"ERROR")</f>
        <v>0</v>
      </c>
      <c r="K29" s="49">
        <f>IF($K$12="MENSUAL",         VLOOKUP($F$12, MALLA_MENSUAL!$F$9:$QT$40, DATA!K29, 0),"ERROR")</f>
        <v>0</v>
      </c>
      <c r="L29" s="49">
        <f>IF($K$12="MENSUAL",         VLOOKUP($F$12, MALLA_MENSUAL!$F$9:$QT$40, DATA!L29, 0),"ERROR")</f>
        <v>0</v>
      </c>
      <c r="M29" s="49">
        <f>IF($K$12="MENSUAL",         VLOOKUP($F$12, MALLA_MENSUAL!$F$9:$QT$40, DATA!M29, 0),"ERROR")</f>
        <v>0</v>
      </c>
      <c r="N29" s="49">
        <f>IF($K$12="MENSUAL",         VLOOKUP($F$12, MALLA_MENSUAL!$F$9:$QT$40, DATA!N29, 0),"ERROR")</f>
        <v>0</v>
      </c>
      <c r="O29" s="49">
        <f>IF($K$12="MENSUAL",         VLOOKUP($F$12, MALLA_MENSUAL!$F$9:$QT$40, DATA!O29, 0),"ERROR")</f>
        <v>0</v>
      </c>
      <c r="P29" s="49">
        <f>IF($K$12="MENSUAL",         VLOOKUP($F$12, MALLA_MENSUAL!$F$9:$QT$40, DATA!P29, 0),"ERROR")</f>
        <v>0</v>
      </c>
      <c r="Q29" s="49">
        <f>IF($K$12="MENSUAL",         VLOOKUP($F$12, MALLA_MENSUAL!$F$9:$QT$40, DATA!Q29, 0),"ERROR")</f>
        <v>0</v>
      </c>
      <c r="R29" s="49">
        <f>IF($K$12="MENSUAL",         VLOOKUP($F$12, MALLA_MENSUAL!$F$9:$QT$40, DATA!R29, 0),"ERROR")</f>
        <v>0</v>
      </c>
      <c r="S29" s="71"/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49">
        <f>IF($K$12="MENSUAL",         VLOOKUP($F$12, MALLA_MENSUAL!$F$9:$QT$40, DATA!G30, 0),"ERROR")</f>
        <v>0</v>
      </c>
      <c r="H30" s="49">
        <f>IF($K$12="MENSUAL",         VLOOKUP($F$12, MALLA_MENSUAL!$F$9:$QT$40, DATA!H30, 0),"ERROR")</f>
        <v>0</v>
      </c>
      <c r="I30" s="49">
        <f>IF($K$12="MENSUAL",         VLOOKUP($F$12, MALLA_MENSUAL!$F$9:$QT$40, DATA!I30, 0),"ERROR")</f>
        <v>0</v>
      </c>
      <c r="J30" s="49">
        <f>IF($K$12="MENSUAL",         VLOOKUP($F$12, MALLA_MENSUAL!$F$9:$QT$40, DATA!J30, 0),"ERROR")</f>
        <v>0</v>
      </c>
      <c r="K30" s="49">
        <f>IF($K$12="MENSUAL",         VLOOKUP($F$12, MALLA_MENSUAL!$F$9:$QT$40, DATA!K30, 0),"ERROR")</f>
        <v>0</v>
      </c>
      <c r="L30" s="49">
        <f>IF($K$12="MENSUAL",         VLOOKUP($F$12, MALLA_MENSUAL!$F$9:$QT$40, DATA!L30, 0),"ERROR")</f>
        <v>0</v>
      </c>
      <c r="M30" s="49">
        <f>IF($K$12="MENSUAL",         VLOOKUP($F$12, MALLA_MENSUAL!$F$9:$QT$40, DATA!M30, 0),"ERROR")</f>
        <v>0</v>
      </c>
      <c r="N30" s="49">
        <f>IF($K$12="MENSUAL",         VLOOKUP($F$12, MALLA_MENSUAL!$F$9:$QT$40, DATA!N30, 0),"ERROR")</f>
        <v>0</v>
      </c>
      <c r="O30" s="49">
        <f>IF($K$12="MENSUAL",         VLOOKUP($F$12, MALLA_MENSUAL!$F$9:$QT$40, DATA!O30, 0),"ERROR")</f>
        <v>0</v>
      </c>
      <c r="P30" s="69">
        <f>IF($K$12="MENSUAL",         VLOOKUP($F$12, MALLA_MENSUAL!$F$9:$QT$40, DATA!P30, 0),"ERROR")</f>
        <v>12</v>
      </c>
      <c r="Q30" s="69">
        <f>IF($K$12="MENSUAL",         VLOOKUP($F$12, MALLA_MENSUAL!$F$9:$QT$40, DATA!Q30, 0),"ERROR")</f>
        <v>4</v>
      </c>
      <c r="R30" s="74">
        <f>IF($K$12="MENSUAL",         VLOOKUP($F$12, MALLA_MENSUAL!$F$9:$QT$40, DATA!R30, 0),"ERROR")</f>
        <v>16</v>
      </c>
      <c r="S30" s="71"/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49">
        <f>IF($K$12="MENSUAL",         VLOOKUP($F$12, MALLA_MENSUAL!$F$9:$QT$40, DATA!G31, 0),"ERROR")</f>
        <v>0</v>
      </c>
      <c r="H31" s="49">
        <f>IF($K$12="MENSUAL",         VLOOKUP($F$12, MALLA_MENSUAL!$F$9:$QT$40, DATA!H31, 0),"ERROR")</f>
        <v>0</v>
      </c>
      <c r="I31" s="49">
        <f>IF($K$12="MENSUAL",         VLOOKUP($F$12, MALLA_MENSUAL!$F$9:$QT$40, DATA!I31, 0),"ERROR")</f>
        <v>0</v>
      </c>
      <c r="J31" s="49">
        <f>IF($K$12="MENSUAL",         VLOOKUP($F$12, MALLA_MENSUAL!$F$9:$QT$40, DATA!J31, 0),"ERROR")</f>
        <v>0</v>
      </c>
      <c r="K31" s="49">
        <f>IF($K$12="MENSUAL",         VLOOKUP($F$12, MALLA_MENSUAL!$F$9:$QT$40, DATA!K31, 0),"ERROR")</f>
        <v>0</v>
      </c>
      <c r="L31" s="49">
        <f>IF($K$12="MENSUAL",         VLOOKUP($F$12, MALLA_MENSUAL!$F$9:$QT$40, DATA!L31, 0),"ERROR")</f>
        <v>0</v>
      </c>
      <c r="M31" s="49">
        <f>IF($K$12="MENSUAL",         VLOOKUP($F$12, MALLA_MENSUAL!$F$9:$QT$40, DATA!M31, 0),"ERROR")</f>
        <v>0</v>
      </c>
      <c r="N31" s="49">
        <f>IF($K$12="MENSUAL",         VLOOKUP($F$12, MALLA_MENSUAL!$F$9:$QT$40, DATA!N31, 0),"ERROR")</f>
        <v>0</v>
      </c>
      <c r="O31" s="49">
        <f>IF($K$12="MENSUAL",         VLOOKUP($F$12, MALLA_MENSUAL!$F$9:$QT$40, DATA!O31, 0),"ERROR")</f>
        <v>0</v>
      </c>
      <c r="P31" s="69">
        <f>IF($K$12="MENSUAL",         VLOOKUP($F$12, MALLA_MENSUAL!$F$9:$QT$40, DATA!P31, 0),"ERROR")</f>
        <v>9</v>
      </c>
      <c r="Q31" s="49">
        <f>IF($K$12="MENSUAL",         VLOOKUP($F$12, MALLA_MENSUAL!$F$9:$QT$40, DATA!Q31, 0),"ERROR")</f>
        <v>0</v>
      </c>
      <c r="R31" s="74">
        <f>IF($K$12="MENSUAL",         VLOOKUP($F$12, MALLA_MENSUAL!$F$9:$QT$40, DATA!R31, 0),"ERROR")</f>
        <v>9</v>
      </c>
      <c r="S31" s="71"/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49">
        <f>IF($K$12="MENSUAL",         VLOOKUP($F$12, MALLA_MENSUAL!$F$9:$QT$40, DATA!G32, 0),"ERROR")</f>
        <v>0</v>
      </c>
      <c r="H32" s="49">
        <f>IF($K$12="MENSUAL",         VLOOKUP($F$12, MALLA_MENSUAL!$F$9:$QT$40, DATA!H32, 0),"ERROR")</f>
        <v>0</v>
      </c>
      <c r="I32" s="69">
        <f>IF($K$12="MENSUAL",         VLOOKUP($F$12, MALLA_MENSUAL!$F$9:$QT$40, DATA!I32, 0),"ERROR")</f>
        <v>9</v>
      </c>
      <c r="J32" s="69">
        <f>IF($K$12="MENSUAL",         VLOOKUP($F$12, MALLA_MENSUAL!$F$9:$QT$40, DATA!J32, 0),"ERROR")</f>
        <v>14</v>
      </c>
      <c r="K32" s="69">
        <f>IF($K$12="MENSUAL",         VLOOKUP($F$12, MALLA_MENSUAL!$F$9:$QT$40, DATA!K32, 0),"ERROR")</f>
        <v>2</v>
      </c>
      <c r="L32" s="69">
        <f>IF($K$12="MENSUAL",         VLOOKUP($F$12, MALLA_MENSUAL!$F$9:$QT$40, DATA!L32, 0),"ERROR")</f>
        <v>8</v>
      </c>
      <c r="M32" s="69">
        <f>IF($K$12="MENSUAL",         VLOOKUP($F$12, MALLA_MENSUAL!$F$9:$QT$40, DATA!M32, 0),"ERROR")</f>
        <v>16</v>
      </c>
      <c r="N32" s="69">
        <f>IF($K$12="MENSUAL",         VLOOKUP($F$12, MALLA_MENSUAL!$F$9:$QT$40, DATA!N32, 0),"ERROR")</f>
        <v>18</v>
      </c>
      <c r="O32" s="69">
        <f>IF($K$12="MENSUAL",         VLOOKUP($F$12, MALLA_MENSUAL!$F$9:$QT$40, DATA!O32, 0),"ERROR")</f>
        <v>14</v>
      </c>
      <c r="P32" s="69">
        <f>IF($K$12="MENSUAL",         VLOOKUP($F$12, MALLA_MENSUAL!$F$9:$QT$40, DATA!P32, 0),"ERROR")</f>
        <v>25</v>
      </c>
      <c r="Q32" s="69">
        <f>IF($K$12="MENSUAL",         VLOOKUP($F$12, MALLA_MENSUAL!$F$9:$QT$40, DATA!Q32, 0),"ERROR")</f>
        <v>4</v>
      </c>
      <c r="R32" s="74">
        <f>IF($K$12="MENSUAL",         VLOOKUP($F$12, MALLA_MENSUAL!$F$9:$QT$40, DATA!R32, 0),"ERROR")</f>
        <v>101</v>
      </c>
      <c r="S32" s="71"/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49">
        <f>IF($K$12="MENSUAL",         VLOOKUP($F$12, MALLA_MENSUAL!$F$9:$QT$40, DATA!G33, 0),"ERROR")</f>
        <v>0</v>
      </c>
      <c r="H33" s="49">
        <f>IF($K$12="MENSUAL",         VLOOKUP($F$12, MALLA_MENSUAL!$F$9:$QT$40, DATA!H33, 0),"ERROR")</f>
        <v>0</v>
      </c>
      <c r="I33" s="49">
        <f>IF($K$12="MENSUAL",         VLOOKUP($F$12, MALLA_MENSUAL!$F$9:$QT$40, DATA!I33, 0),"ERROR")</f>
        <v>0</v>
      </c>
      <c r="J33" s="49">
        <f>IF($K$12="MENSUAL",         VLOOKUP($F$12, MALLA_MENSUAL!$F$9:$QT$40, DATA!J33, 0),"ERROR")</f>
        <v>0</v>
      </c>
      <c r="K33" s="49">
        <f>IF($K$12="MENSUAL",         VLOOKUP($F$12, MALLA_MENSUAL!$F$9:$QT$40, DATA!K33, 0),"ERROR")</f>
        <v>0</v>
      </c>
      <c r="L33" s="49">
        <f>IF($K$12="MENSUAL",         VLOOKUP($F$12, MALLA_MENSUAL!$F$9:$QT$40, DATA!L33, 0),"ERROR")</f>
        <v>0</v>
      </c>
      <c r="M33" s="49">
        <f>IF($K$12="MENSUAL",         VLOOKUP($F$12, MALLA_MENSUAL!$F$9:$QT$40, DATA!M33, 0),"ERROR")</f>
        <v>0</v>
      </c>
      <c r="N33" s="49">
        <f>IF($K$12="MENSUAL",         VLOOKUP($F$12, MALLA_MENSUAL!$F$9:$QT$40, DATA!N33, 0),"ERROR")</f>
        <v>0</v>
      </c>
      <c r="O33" s="49">
        <f>IF($K$12="MENSUAL",         VLOOKUP($F$12, MALLA_MENSUAL!$F$9:$QT$40, DATA!O33, 0),"ERROR")</f>
        <v>0</v>
      </c>
      <c r="P33" s="49">
        <f>IF($K$12="MENSUAL",         VLOOKUP($F$12, MALLA_MENSUAL!$F$9:$QT$40, DATA!P33, 0),"ERROR")</f>
        <v>0</v>
      </c>
      <c r="Q33" s="49">
        <f>IF($K$12="MENSUAL",         VLOOKUP($F$12, MALLA_MENSUAL!$F$9:$QT$40, DATA!Q33, 0),"ERROR")</f>
        <v>0</v>
      </c>
      <c r="R33" s="49">
        <f>IF($K$12="MENSUAL",         VLOOKUP($F$12, MALLA_MENSUAL!$F$9:$QT$40,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255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69">
        <f>IF($K$12="MENSUAL",         VLOOKUP($F$12, MALLA_MENSUAL!$F$9:$QT$40, DATA!G40, 0),"ERROR")</f>
        <v>0</v>
      </c>
      <c r="H40" s="69">
        <f>IF($K$12="MENSUAL",         VLOOKUP($F$12, MALLA_MENSUAL!$F$9:$QT$40, DATA!H40, 0),"ERROR")</f>
        <v>0</v>
      </c>
      <c r="I40" s="69">
        <f>IF($K$12="MENSUAL",         VLOOKUP($F$12, MALLA_MENSUAL!$F$9:$QT$40, DATA!I40, 0),"ERROR")</f>
        <v>0</v>
      </c>
      <c r="J40" s="69">
        <f>IF($K$12="MENSUAL",         VLOOKUP($F$12, MALLA_MENSUAL!$F$9:$QT$40, DATA!J40, 0),"ERROR")</f>
        <v>0</v>
      </c>
      <c r="K40" s="69">
        <f>IF($K$12="MENSUAL",         VLOOKUP($F$12, MALLA_MENSUAL!$F$9:$QT$40, DATA!K40, 0),"ERROR")</f>
        <v>0</v>
      </c>
      <c r="L40" s="69">
        <f>IF($K$12="MENSUAL",         VLOOKUP($F$12, MALLA_MENSUAL!$F$9:$QT$40, DATA!L40, 0),"ERROR")</f>
        <v>0</v>
      </c>
      <c r="M40" s="69">
        <f>IF($K$12="MENSUAL",         VLOOKUP($F$12, MALLA_MENSUAL!$F$9:$QT$40, DATA!M40, 0),"ERROR")</f>
        <v>0</v>
      </c>
      <c r="N40" s="69">
        <f>IF($K$12="MENSUAL",         VLOOKUP($F$12, MALLA_MENSUAL!$F$9:$QT$40, DATA!N40, 0),"ERROR")</f>
        <v>1</v>
      </c>
      <c r="O40" s="69">
        <f>IF($K$12="MENSUAL",         VLOOKUP($F$12, MALLA_MENSUAL!$F$9:$QT$40, DATA!O40, 0),"ERROR")</f>
        <v>8</v>
      </c>
      <c r="P40" s="69">
        <f>IF($K$12="MENSUAL",         VLOOKUP($F$12, MALLA_MENSUAL!$F$9:$QT$40, DATA!P40, 0),"ERROR")</f>
        <v>8</v>
      </c>
      <c r="Q40" s="69">
        <f>IF($K$12="MENSUAL",         VLOOKUP($F$12, MALLA_MENSUAL!$F$9:$QT$40, DATA!Q40, 0),"ERROR")</f>
        <v>3</v>
      </c>
      <c r="R40" s="74">
        <f>IF($K$12="MENSUAL",         VLOOKUP($F$12, MALLA_MENSUAL!$F$9:$QT$40, DATA!R40, 0),"ERROR")</f>
        <v>20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f>IF($K$12="MENSUAL",         VLOOKUP($F$12, MALLA_MENSUAL!$F$9:$QT$40, DATA!G41, 0),"ERROR")</f>
        <v>0</v>
      </c>
      <c r="H41" s="49">
        <f>IF($K$12="MENSUAL",         VLOOKUP($F$12, MALLA_MENSUAL!$F$9:$QT$40, DATA!H41, 0),"ERROR")</f>
        <v>0</v>
      </c>
      <c r="I41" s="49">
        <f>IF($K$12="MENSUAL",         VLOOKUP($F$12, MALLA_MENSUAL!$F$9:$QT$40, DATA!I41, 0),"ERROR")</f>
        <v>0</v>
      </c>
      <c r="J41" s="49">
        <f>IF($K$12="MENSUAL",         VLOOKUP($F$12, MALLA_MENSUAL!$F$9:$QT$40, DATA!J41, 0),"ERROR")</f>
        <v>0</v>
      </c>
      <c r="K41" s="49">
        <f>IF($K$12="MENSUAL",         VLOOKUP($F$12, MALLA_MENSUAL!$F$9:$QT$40, DATA!K41, 0),"ERROR")</f>
        <v>0</v>
      </c>
      <c r="L41" s="49">
        <f>IF($K$12="MENSUAL",         VLOOKUP($F$12, MALLA_MENSUAL!$F$9:$QT$40, DATA!L41, 0),"ERROR")</f>
        <v>0</v>
      </c>
      <c r="M41" s="69">
        <f>IF($K$12="MENSUAL",         VLOOKUP($F$12, MALLA_MENSUAL!$F$9:$QT$40, DATA!M41, 0),"ERROR")</f>
        <v>0</v>
      </c>
      <c r="N41" s="69">
        <f>IF($K$12="MENSUAL",         VLOOKUP($F$12, MALLA_MENSUAL!$F$9:$QT$40, DATA!N41, 0),"ERROR")</f>
        <v>0</v>
      </c>
      <c r="O41" s="69">
        <f>IF($K$12="MENSUAL",         VLOOKUP($F$12, MALLA_MENSUAL!$F$9:$QT$40, DATA!O41, 0),"ERROR")</f>
        <v>0</v>
      </c>
      <c r="P41" s="69">
        <f>IF($K$12="MENSUAL",         VLOOKUP($F$12, MALLA_MENSUAL!$F$9:$QT$40, DATA!P41, 0),"ERROR")</f>
        <v>0</v>
      </c>
      <c r="Q41" s="49">
        <f>IF($K$12="MENSUAL",         VLOOKUP($F$12, MALLA_MENSUAL!$F$9:$QT$40, DATA!Q41, 0),"ERROR")</f>
        <v>0</v>
      </c>
      <c r="R41" s="74">
        <f>IF($K$12="MENSUAL",         VLOOKUP($F$12, MALLA_MENSUAL!$F$9:$QT$40, DATA!R41, 0),"ERROR")</f>
        <v>0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69">
        <f>IF($K$12="MENSUAL",         VLOOKUP($F$12, MALLA_MENSUAL!$F$9:$QT$40, DATA!G42, 0),"ERROR")</f>
        <v>0</v>
      </c>
      <c r="H42" s="69">
        <f>IF($K$12="MENSUAL",         VLOOKUP($F$12, MALLA_MENSUAL!$F$9:$QT$40, DATA!H42, 0),"ERROR")</f>
        <v>0</v>
      </c>
      <c r="I42" s="69">
        <f>IF($K$12="MENSUAL",         VLOOKUP($F$12, MALLA_MENSUAL!$F$9:$QT$40, DATA!I42, 0),"ERROR")</f>
        <v>0</v>
      </c>
      <c r="J42" s="69">
        <f>IF($K$12="MENSUAL",         VLOOKUP($F$12, MALLA_MENSUAL!$F$9:$QT$40, DATA!J42, 0),"ERROR")</f>
        <v>0</v>
      </c>
      <c r="K42" s="69">
        <f>IF($K$12="MENSUAL",         VLOOKUP($F$12, MALLA_MENSUAL!$F$9:$QT$40, DATA!K42, 0),"ERROR")</f>
        <v>0</v>
      </c>
      <c r="L42" s="69">
        <f>IF($K$12="MENSUAL",         VLOOKUP($F$12, MALLA_MENSUAL!$F$9:$QT$40, DATA!L42, 0),"ERROR")</f>
        <v>5</v>
      </c>
      <c r="M42" s="69">
        <f>IF($K$12="MENSUAL",         VLOOKUP($F$12, MALLA_MENSUAL!$F$9:$QT$40, DATA!M42, 0),"ERROR")</f>
        <v>6</v>
      </c>
      <c r="N42" s="69">
        <f>IF($K$12="MENSUAL",         VLOOKUP($F$12, MALLA_MENSUAL!$F$9:$QT$40, DATA!N42, 0),"ERROR")</f>
        <v>0</v>
      </c>
      <c r="O42" s="69">
        <f>IF($K$12="MENSUAL",         VLOOKUP($F$12, MALLA_MENSUAL!$F$9:$QT$40, DATA!O42, 0),"ERROR")</f>
        <v>0</v>
      </c>
      <c r="P42" s="69">
        <f>IF($K$12="MENSUAL",         VLOOKUP($F$12, MALLA_MENSUAL!$F$9:$QT$40, DATA!P42, 0),"ERROR")</f>
        <v>1</v>
      </c>
      <c r="Q42" s="69">
        <f>IF($K$12="MENSUAL",         VLOOKUP($F$12, MALLA_MENSUAL!$F$9:$QT$40, DATA!Q42, 0),"ERROR")</f>
        <v>0</v>
      </c>
      <c r="R42" s="74">
        <f>IF($K$12="MENSUAL",         VLOOKUP($F$12, MALLA_MENSUAL!$F$9:$QT$40, DATA!R42, 0),"ERROR")</f>
        <v>12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f>IF($K$12="MENSUAL",         VLOOKUP($F$12, MALLA_MENSUAL!$F$9:$QT$40, DATA!G43, 0),"ERROR")</f>
        <v>0</v>
      </c>
      <c r="H43" s="49">
        <f>IF($K$12="MENSUAL",         VLOOKUP($F$12, MALLA_MENSUAL!$F$9:$QT$40, DATA!H43, 0),"ERROR")</f>
        <v>0</v>
      </c>
      <c r="I43" s="49">
        <f>IF($K$12="MENSUAL",         VLOOKUP($F$12, MALLA_MENSUAL!$F$9:$QT$40, DATA!I43, 0),"ERROR")</f>
        <v>0</v>
      </c>
      <c r="J43" s="49">
        <f>IF($K$12="MENSUAL",         VLOOKUP($F$12, MALLA_MENSUAL!$F$9:$QT$40, DATA!J43, 0),"ERROR")</f>
        <v>0</v>
      </c>
      <c r="K43" s="49">
        <f>IF($K$12="MENSUAL",         VLOOKUP($F$12, MALLA_MENSUAL!$F$9:$QT$40, DATA!K43, 0),"ERROR")</f>
        <v>0</v>
      </c>
      <c r="L43" s="49">
        <f>IF($K$12="MENSUAL",         VLOOKUP($F$12, MALLA_MENSUAL!$F$9:$QT$40, DATA!L43, 0),"ERROR")</f>
        <v>0</v>
      </c>
      <c r="M43" s="69">
        <f>IF($K$12="MENSUAL",         VLOOKUP($F$12, MALLA_MENSUAL!$F$9:$QT$40, DATA!M43, 0),"ERROR")</f>
        <v>0</v>
      </c>
      <c r="N43" s="69">
        <f>IF($K$12="MENSUAL",         VLOOKUP($F$12, MALLA_MENSUAL!$F$9:$QT$40, DATA!N43, 0),"ERROR")</f>
        <v>0</v>
      </c>
      <c r="O43" s="69">
        <f>IF($K$12="MENSUAL",         VLOOKUP($F$12, MALLA_MENSUAL!$F$9:$QT$40, DATA!O43, 0),"ERROR")</f>
        <v>0</v>
      </c>
      <c r="P43" s="69">
        <f>IF($K$12="MENSUAL",         VLOOKUP($F$12, MALLA_MENSUAL!$F$9:$QT$40, DATA!P43, 0),"ERROR")</f>
        <v>0</v>
      </c>
      <c r="Q43" s="49">
        <f>IF($K$12="MENSUAL",         VLOOKUP($F$12, MALLA_MENSUAL!$F$9:$QT$40, DATA!Q43, 0),"ERROR")</f>
        <v>0</v>
      </c>
      <c r="R43" s="74">
        <f>IF($K$12="MENSUAL",         VLOOKUP($F$12, MALLA_MENSUAL!$F$9:$QT$40, DATA!R43, 0),"ERROR")</f>
        <v>0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69">
        <f>IF($K$12="MENSUAL",         VLOOKUP($F$12, MALLA_MENSUAL!$F$9:$QT$40, DATA!G44, 0),"ERROR")</f>
        <v>0</v>
      </c>
      <c r="H44" s="69">
        <f>IF($K$12="MENSUAL",         VLOOKUP($F$12, MALLA_MENSUAL!$F$9:$QT$40, DATA!H44, 0),"ERROR")</f>
        <v>1</v>
      </c>
      <c r="I44" s="69">
        <f>IF($K$12="MENSUAL",         VLOOKUP($F$12, MALLA_MENSUAL!$F$9:$QT$40, DATA!I44, 0),"ERROR")</f>
        <v>1</v>
      </c>
      <c r="J44" s="69">
        <f>IF($K$12="MENSUAL",         VLOOKUP($F$12, MALLA_MENSUAL!$F$9:$QT$40, DATA!J44, 0),"ERROR")</f>
        <v>1</v>
      </c>
      <c r="K44" s="69">
        <f>IF($K$12="MENSUAL",         VLOOKUP($F$12, MALLA_MENSUAL!$F$9:$QT$40, DATA!K44, 0),"ERROR")</f>
        <v>0</v>
      </c>
      <c r="L44" s="69">
        <f>IF($K$12="MENSUAL",         VLOOKUP($F$12, MALLA_MENSUAL!$F$9:$QT$40, DATA!L44, 0),"ERROR")</f>
        <v>8</v>
      </c>
      <c r="M44" s="69">
        <f>IF($K$12="MENSUAL",         VLOOKUP($F$12, MALLA_MENSUAL!$F$9:$QT$40, DATA!M44, 0),"ERROR")</f>
        <v>5</v>
      </c>
      <c r="N44" s="69">
        <f>IF($K$12="MENSUAL",         VLOOKUP($F$12, MALLA_MENSUAL!$F$9:$QT$40, DATA!N44, 0),"ERROR")</f>
        <v>1</v>
      </c>
      <c r="O44" s="69">
        <f>IF($K$12="MENSUAL",         VLOOKUP($F$12, MALLA_MENSUAL!$F$9:$QT$40, DATA!O44, 0),"ERROR")</f>
        <v>4</v>
      </c>
      <c r="P44" s="69">
        <f>IF($K$12="MENSUAL",         VLOOKUP($F$12, MALLA_MENSUAL!$F$9:$QT$40, DATA!P44, 0),"ERROR")</f>
        <v>12</v>
      </c>
      <c r="Q44" s="69">
        <f>IF($K$12="MENSUAL",         VLOOKUP($F$12, MALLA_MENSUAL!$F$9:$QT$40, DATA!Q44, 0),"ERROR")</f>
        <v>0</v>
      </c>
      <c r="R44" s="74">
        <f>IF($K$12="MENSUAL",         VLOOKUP($F$12, MALLA_MENSUAL!$F$9:$QT$40, DATA!R44, 0),"ERROR")</f>
        <v>33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f>IF($K$12="MENSUAL",         VLOOKUP($F$12, MALLA_MENSUAL!$F$9:$QT$40, DATA!G45, 0),"ERROR")</f>
        <v>0</v>
      </c>
      <c r="H45" s="49">
        <f>IF($K$12="MENSUAL",         VLOOKUP($F$12, MALLA_MENSUAL!$F$9:$QT$40, DATA!H45, 0),"ERROR")</f>
        <v>0</v>
      </c>
      <c r="I45" s="49">
        <f>IF($K$12="MENSUAL",         VLOOKUP($F$12, MALLA_MENSUAL!$F$9:$QT$40, DATA!I45, 0),"ERROR")</f>
        <v>0</v>
      </c>
      <c r="J45" s="49">
        <f>IF($K$12="MENSUAL",         VLOOKUP($F$12, MALLA_MENSUAL!$F$9:$QT$40, DATA!J45, 0),"ERROR")</f>
        <v>0</v>
      </c>
      <c r="K45" s="49">
        <f>IF($K$12="MENSUAL",         VLOOKUP($F$12, MALLA_MENSUAL!$F$9:$QT$40, DATA!K45, 0),"ERROR")</f>
        <v>0</v>
      </c>
      <c r="L45" s="49">
        <f>IF($K$12="MENSUAL",         VLOOKUP($F$12, MALLA_MENSUAL!$F$9:$QT$40, DATA!L45, 0),"ERROR")</f>
        <v>0</v>
      </c>
      <c r="M45" s="69">
        <f>IF($K$12="MENSUAL",         VLOOKUP($F$12, MALLA_MENSUAL!$F$9:$QT$40, DATA!M45, 0),"ERROR")</f>
        <v>0</v>
      </c>
      <c r="N45" s="69">
        <f>IF($K$12="MENSUAL",         VLOOKUP($F$12, MALLA_MENSUAL!$F$9:$QT$40, DATA!N45, 0),"ERROR")</f>
        <v>0</v>
      </c>
      <c r="O45" s="69">
        <f>IF($K$12="MENSUAL",         VLOOKUP($F$12, MALLA_MENSUAL!$F$9:$QT$40, DATA!O45, 0),"ERROR")</f>
        <v>0</v>
      </c>
      <c r="P45" s="69">
        <f>IF($K$12="MENSUAL",         VLOOKUP($F$12, MALLA_MENSUAL!$F$9:$QT$40, DATA!P45, 0),"ERROR")</f>
        <v>1</v>
      </c>
      <c r="Q45" s="49">
        <f>IF($K$12="MENSUAL",         VLOOKUP($F$12, MALLA_MENSUAL!$F$9:$QT$40, DATA!Q45, 0),"ERROR")</f>
        <v>0</v>
      </c>
      <c r="R45" s="74">
        <f>IF($K$12="MENSUAL",         VLOOKUP($F$12, MALLA_MENSUAL!$F$9:$QT$40, DATA!R45, 0),"ERROR")</f>
        <v>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69">
        <f>IF($K$12="MENSUAL",         VLOOKUP($F$12, MALLA_MENSUAL!$F$9:$QT$40, DATA!G46, 0),"ERROR")</f>
        <v>0</v>
      </c>
      <c r="H46" s="69">
        <f>IF($K$12="MENSUAL",         VLOOKUP($F$12, MALLA_MENSUAL!$F$9:$QT$40, DATA!H46, 0),"ERROR")</f>
        <v>0</v>
      </c>
      <c r="I46" s="69">
        <f>IF($K$12="MENSUAL",         VLOOKUP($F$12, MALLA_MENSUAL!$F$9:$QT$40, DATA!I46, 0),"ERROR")</f>
        <v>0</v>
      </c>
      <c r="J46" s="69">
        <f>IF($K$12="MENSUAL",         VLOOKUP($F$12, MALLA_MENSUAL!$F$9:$QT$40, DATA!J46, 0),"ERROR")</f>
        <v>0</v>
      </c>
      <c r="K46" s="69">
        <f>IF($K$12="MENSUAL",         VLOOKUP($F$12, MALLA_MENSUAL!$F$9:$QT$40, DATA!K46, 0),"ERROR")</f>
        <v>0</v>
      </c>
      <c r="L46" s="69">
        <f>IF($K$12="MENSUAL",         VLOOKUP($F$12, MALLA_MENSUAL!$F$9:$QT$40, DATA!L46, 0),"ERROR")</f>
        <v>0</v>
      </c>
      <c r="M46" s="69">
        <f>IF($K$12="MENSUAL",         VLOOKUP($F$12, MALLA_MENSUAL!$F$9:$QT$40, DATA!M46, 0),"ERROR")</f>
        <v>14</v>
      </c>
      <c r="N46" s="69">
        <f>IF($K$12="MENSUAL",         VLOOKUP($F$12, MALLA_MENSUAL!$F$9:$QT$40, DATA!N46, 0),"ERROR")</f>
        <v>3</v>
      </c>
      <c r="O46" s="69">
        <f>IF($K$12="MENSUAL",         VLOOKUP($F$12, MALLA_MENSUAL!$F$9:$QT$40, DATA!O46, 0),"ERROR")</f>
        <v>5</v>
      </c>
      <c r="P46" s="69">
        <f>IF($K$12="MENSUAL",         VLOOKUP($F$12, MALLA_MENSUAL!$F$9:$QT$40, DATA!P46, 0),"ERROR")</f>
        <v>20</v>
      </c>
      <c r="Q46" s="69">
        <f>IF($K$12="MENSUAL",         VLOOKUP($F$12, MALLA_MENSUAL!$F$9:$QT$40, DATA!Q46, 0),"ERROR")</f>
        <v>8</v>
      </c>
      <c r="R46" s="74">
        <f>IF($K$12="MENSUAL",         VLOOKUP($F$12, MALLA_MENSUAL!$F$9:$QT$40, DATA!R46, 0),"ERROR")</f>
        <v>50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15">
        <f>IF($K$12="MENSUAL",         VLOOKUP($F$12, MALLA_MENSUAL!$F$9:$QT$40, DATA!G47, 0),"ERROR")</f>
        <v>0</v>
      </c>
      <c r="H47" s="15">
        <f>IF($K$12="MENSUAL",         VLOOKUP($F$12, MALLA_MENSUAL!$F$9:$QT$40, DATA!H47, 0),"ERROR")</f>
        <v>0</v>
      </c>
      <c r="I47" s="15">
        <f>IF($K$12="MENSUAL",         VLOOKUP($F$12, MALLA_MENSUAL!$F$9:$QT$40, DATA!I47, 0),"ERROR")</f>
        <v>0</v>
      </c>
      <c r="J47" s="15">
        <f>IF($K$12="MENSUAL",         VLOOKUP($F$12, MALLA_MENSUAL!$F$9:$QT$40, DATA!J47, 0),"ERROR")</f>
        <v>0</v>
      </c>
      <c r="K47" s="15">
        <f>IF($K$12="MENSUAL",         VLOOKUP($F$12, MALLA_MENSUAL!$F$9:$QT$40, DATA!K47, 0),"ERROR")</f>
        <v>0</v>
      </c>
      <c r="L47" s="15">
        <f>IF($K$12="MENSUAL",         VLOOKUP($F$12, MALLA_MENSUAL!$F$9:$QT$40, DATA!L47, 0),"ERROR")</f>
        <v>0</v>
      </c>
      <c r="M47" s="69">
        <f>IF($K$12="MENSUAL",         VLOOKUP($F$12, MALLA_MENSUAL!$F$9:$QT$40, DATA!M47, 0),"ERROR")</f>
        <v>0</v>
      </c>
      <c r="N47" s="69">
        <f>IF($K$12="MENSUAL",         VLOOKUP($F$12, MALLA_MENSUAL!$F$9:$QT$40, DATA!N47, 0),"ERROR")</f>
        <v>0</v>
      </c>
      <c r="O47" s="69">
        <f>IF($K$12="MENSUAL",         VLOOKUP($F$12, MALLA_MENSUAL!$F$9:$QT$40, DATA!O47, 0),"ERROR")</f>
        <v>0</v>
      </c>
      <c r="P47" s="69">
        <f>IF($K$12="MENSUAL",         VLOOKUP($F$12, MALLA_MENSUAL!$F$9:$QT$40, DATA!P47, 0),"ERROR")</f>
        <v>0</v>
      </c>
      <c r="Q47" s="15">
        <f>IF($K$12="MENSUAL",         VLOOKUP($F$12, MALLA_MENSUAL!$F$9:$QT$40, DATA!Q47, 0),"ERROR")</f>
        <v>0</v>
      </c>
      <c r="R47" s="74">
        <f>IF($K$12="MENSUAL",         VLOOKUP($F$12, MALLA_MENSUAL!$F$9:$QT$40, DATA!R47, 0),"ERROR")</f>
        <v>0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15">
        <f>IF($K$12="MENSUAL",         VLOOKUP($F$12, MALLA_MENSUAL!$F$9:$QT$40, DATA!G48, 0),"ERROR")</f>
        <v>0</v>
      </c>
      <c r="H48" s="15">
        <f>IF($K$12="MENSUAL",         VLOOKUP($F$12, MALLA_MENSUAL!$F$9:$QT$40, DATA!H48, 0),"ERROR")</f>
        <v>0</v>
      </c>
      <c r="I48" s="69">
        <f>IF($K$12="MENSUAL",         VLOOKUP($F$12, MALLA_MENSUAL!$F$9:$QT$40, DATA!I48, 0),"ERROR")</f>
        <v>0</v>
      </c>
      <c r="J48" s="69">
        <f>IF($K$12="MENSUAL",         VLOOKUP($F$12, MALLA_MENSUAL!$F$9:$QT$40, DATA!J48, 0),"ERROR")</f>
        <v>0</v>
      </c>
      <c r="K48" s="69">
        <f>IF($K$12="MENSUAL",         VLOOKUP($F$12, MALLA_MENSUAL!$F$9:$QT$40, DATA!K48, 0),"ERROR")</f>
        <v>0</v>
      </c>
      <c r="L48" s="69">
        <f>IF($K$12="MENSUAL",         VLOOKUP($F$12, MALLA_MENSUAL!$F$9:$QT$40, DATA!L48, 0),"ERROR")</f>
        <v>19</v>
      </c>
      <c r="M48" s="69">
        <f>IF($K$12="MENSUAL",         VLOOKUP($F$12, MALLA_MENSUAL!$F$9:$QT$40, DATA!M48, 0),"ERROR")</f>
        <v>20</v>
      </c>
      <c r="N48" s="69">
        <f>IF($K$12="MENSUAL",         VLOOKUP($F$12, MALLA_MENSUAL!$F$9:$QT$40, DATA!N48, 0),"ERROR")</f>
        <v>2</v>
      </c>
      <c r="O48" s="69">
        <f>IF($K$12="MENSUAL",         VLOOKUP($F$12, MALLA_MENSUAL!$F$9:$QT$40, DATA!O48, 0),"ERROR")</f>
        <v>0</v>
      </c>
      <c r="P48" s="69">
        <f>IF($K$12="MENSUAL",         VLOOKUP($F$12, MALLA_MENSUAL!$F$9:$QT$40, DATA!P48, 0),"ERROR")</f>
        <v>2</v>
      </c>
      <c r="Q48" s="69">
        <f>IF($K$12="MENSUAL",         VLOOKUP($F$12, MALLA_MENSUAL!$F$9:$QT$40, DATA!Q48, 0),"ERROR")</f>
        <v>0</v>
      </c>
      <c r="R48" s="74">
        <f>IF($K$12="MENSUAL",         VLOOKUP($F$12, MALLA_MENSUAL!$F$9:$QT$40, DATA!R48, 0),"ERROR")</f>
        <v>43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f>IF($K$12="MENSUAL",         VLOOKUP($F$12, MALLA_MENSUAL!$F$9:$QT$40, DATA!G49, 0),"ERROR")</f>
        <v>0</v>
      </c>
      <c r="H49" s="15">
        <f>IF($K$12="MENSUAL",         VLOOKUP($F$12, MALLA_MENSUAL!$F$9:$QT$40, DATA!H49, 0),"ERROR")</f>
        <v>0</v>
      </c>
      <c r="I49" s="15">
        <f>IF($K$12="MENSUAL",         VLOOKUP($F$12, MALLA_MENSUAL!$F$9:$QT$40, DATA!I49, 0),"ERROR")</f>
        <v>0</v>
      </c>
      <c r="J49" s="15">
        <f>IF($K$12="MENSUAL",         VLOOKUP($F$12, MALLA_MENSUAL!$F$9:$QT$40, DATA!J49, 0),"ERROR")</f>
        <v>0</v>
      </c>
      <c r="K49" s="15">
        <f>IF($K$12="MENSUAL",         VLOOKUP($F$12, MALLA_MENSUAL!$F$9:$QT$40, DATA!K49, 0),"ERROR")</f>
        <v>0</v>
      </c>
      <c r="L49" s="15">
        <f>IF($K$12="MENSUAL",         VLOOKUP($F$12, MALLA_MENSUAL!$F$9:$QT$40, DATA!L49, 0),"ERROR")</f>
        <v>0</v>
      </c>
      <c r="M49" s="69">
        <f>IF($K$12="MENSUAL",         VLOOKUP($F$12, MALLA_MENSUAL!$F$9:$QT$40, DATA!M49, 0),"ERROR")</f>
        <v>0</v>
      </c>
      <c r="N49" s="69">
        <f>IF($K$12="MENSUAL",         VLOOKUP($F$12, MALLA_MENSUAL!$F$9:$QT$40, DATA!N49, 0),"ERROR")</f>
        <v>0</v>
      </c>
      <c r="O49" s="69">
        <f>IF($K$12="MENSUAL",         VLOOKUP($F$12, MALLA_MENSUAL!$F$9:$QT$40, DATA!O49, 0),"ERROR")</f>
        <v>2</v>
      </c>
      <c r="P49" s="69">
        <f>IF($K$12="MENSUAL",         VLOOKUP($F$12, MALLA_MENSUAL!$F$9:$QT$40, DATA!P49, 0),"ERROR")</f>
        <v>0</v>
      </c>
      <c r="Q49" s="15">
        <f>IF($K$12="MENSUAL",         VLOOKUP($F$12, MALLA_MENSUAL!$F$9:$QT$40, DATA!Q49, 0),"ERROR")</f>
        <v>0</v>
      </c>
      <c r="R49" s="74">
        <f>IF($K$12="MENSUAL",         VLOOKUP($F$12, MALLA_MENSUAL!$F$9:$QT$40, DATA!R49, 0),"ERROR")</f>
        <v>2</v>
      </c>
      <c r="S49" s="71"/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f>IF($K$12="MENSUAL",         VLOOKUP($F$12, MALLA_MENSUAL!$F$9:$QT$40, DATA!G50, 0),"ERROR")</f>
        <v>0</v>
      </c>
      <c r="H50" s="15">
        <f>IF($K$12="MENSUAL",         VLOOKUP($F$12, MALLA_MENSUAL!$F$9:$QT$40, DATA!H50, 0),"ERROR")</f>
        <v>0</v>
      </c>
      <c r="I50" s="69">
        <f>IF($K$12="MENSUAL",         VLOOKUP($F$12, MALLA_MENSUAL!$F$9:$QT$40, DATA!I50, 0),"ERROR")</f>
        <v>0</v>
      </c>
      <c r="J50" s="69">
        <f>IF($K$12="MENSUAL",         VLOOKUP($F$12, MALLA_MENSUAL!$F$9:$QT$40, DATA!J50, 0),"ERROR")</f>
        <v>0</v>
      </c>
      <c r="K50" s="69">
        <f>IF($K$12="MENSUAL",         VLOOKUP($F$12, MALLA_MENSUAL!$F$9:$QT$40, DATA!K50, 0),"ERROR")</f>
        <v>0</v>
      </c>
      <c r="L50" s="69">
        <f>IF($K$12="MENSUAL",         VLOOKUP($F$12, MALLA_MENSUAL!$F$9:$QT$40, DATA!L50, 0),"ERROR")</f>
        <v>5</v>
      </c>
      <c r="M50" s="69">
        <f>IF($K$12="MENSUAL",         VLOOKUP($F$12, MALLA_MENSUAL!$F$9:$QT$40, DATA!M50, 0),"ERROR")</f>
        <v>8</v>
      </c>
      <c r="N50" s="69">
        <f>IF($K$12="MENSUAL",         VLOOKUP($F$12, MALLA_MENSUAL!$F$9:$QT$40, DATA!N50, 0),"ERROR")</f>
        <v>22</v>
      </c>
      <c r="O50" s="69">
        <f>IF($K$12="MENSUAL",         VLOOKUP($F$12, MALLA_MENSUAL!$F$9:$QT$40, DATA!O50, 0),"ERROR")</f>
        <v>19</v>
      </c>
      <c r="P50" s="69">
        <f>IF($K$12="MENSUAL",         VLOOKUP($F$12, MALLA_MENSUAL!$F$9:$QT$40, DATA!P50, 0),"ERROR")</f>
        <v>24</v>
      </c>
      <c r="Q50" s="69">
        <f>IF($K$12="MENSUAL",         VLOOKUP($F$12, MALLA_MENSUAL!$F$9:$QT$40, DATA!Q50, 0),"ERROR")</f>
        <v>8</v>
      </c>
      <c r="R50" s="74">
        <f>IF($K$12="MENSUAL",         VLOOKUP($F$12, MALLA_MENSUAL!$F$9:$QT$40, DATA!R50, 0),"ERROR")</f>
        <v>86</v>
      </c>
      <c r="S50" s="71"/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f>IF($K$12="MENSUAL",         VLOOKUP($F$12, MALLA_MENSUAL!$F$9:$QT$40, DATA!G51, 0),"ERROR")</f>
        <v>0</v>
      </c>
      <c r="H51" s="15">
        <f>IF($K$12="MENSUAL",         VLOOKUP($F$12, MALLA_MENSUAL!$F$9:$QT$40, DATA!H51, 0),"ERROR")</f>
        <v>0</v>
      </c>
      <c r="I51" s="15">
        <f>IF($K$12="MENSUAL",         VLOOKUP($F$12, MALLA_MENSUAL!$F$9:$QT$40, DATA!I51, 0),"ERROR")</f>
        <v>0</v>
      </c>
      <c r="J51" s="15">
        <f>IF($K$12="MENSUAL",         VLOOKUP($F$12, MALLA_MENSUAL!$F$9:$QT$40, DATA!J51, 0),"ERROR")</f>
        <v>0</v>
      </c>
      <c r="K51" s="15">
        <f>IF($K$12="MENSUAL",         VLOOKUP($F$12, MALLA_MENSUAL!$F$9:$QT$40, DATA!K51, 0),"ERROR")</f>
        <v>0</v>
      </c>
      <c r="L51" s="15">
        <f>IF($K$12="MENSUAL",         VLOOKUP($F$12, MALLA_MENSUAL!$F$9:$QT$40, DATA!L51, 0),"ERROR")</f>
        <v>0</v>
      </c>
      <c r="M51" s="69">
        <f>IF($K$12="MENSUAL",         VLOOKUP($F$12, MALLA_MENSUAL!$F$9:$QT$40, DATA!M51, 0),"ERROR")</f>
        <v>0</v>
      </c>
      <c r="N51" s="69">
        <f>IF($K$12="MENSUAL",         VLOOKUP($F$12, MALLA_MENSUAL!$F$9:$QT$40, DATA!N51, 0),"ERROR")</f>
        <v>2</v>
      </c>
      <c r="O51" s="69">
        <f>IF($K$12="MENSUAL",         VLOOKUP($F$12, MALLA_MENSUAL!$F$9:$QT$40, DATA!O51, 0),"ERROR")</f>
        <v>6</v>
      </c>
      <c r="P51" s="69">
        <f>IF($K$12="MENSUAL",         VLOOKUP($F$12, MALLA_MENSUAL!$F$9:$QT$40, DATA!P51, 0),"ERROR")</f>
        <v>0</v>
      </c>
      <c r="Q51" s="15">
        <f>IF($K$12="MENSUAL",         VLOOKUP($F$12, MALLA_MENSUAL!$F$9:$QT$40, DATA!Q51, 0),"ERROR")</f>
        <v>0</v>
      </c>
      <c r="R51" s="74">
        <f>IF($K$12="MENSUAL",         VLOOKUP($F$12, MALLA_MENSUAL!$F$9:$QT$40, DATA!R51, 0),"ERROR")</f>
        <v>8</v>
      </c>
      <c r="S51" s="71"/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12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3" t="s">
        <v>47</v>
      </c>
      <c r="B57" s="104"/>
      <c r="C57" s="105"/>
      <c r="D57" s="36" t="s">
        <v>48</v>
      </c>
      <c r="E57" s="112" t="s">
        <v>49</v>
      </c>
      <c r="F57" s="113"/>
      <c r="G57" s="37" t="s">
        <v>50</v>
      </c>
      <c r="H57" s="37" t="s">
        <v>51</v>
      </c>
      <c r="I57" s="37" t="s">
        <v>52</v>
      </c>
      <c r="J57" s="37" t="s">
        <v>53</v>
      </c>
      <c r="K57" s="37" t="s">
        <v>54</v>
      </c>
      <c r="L57" s="37" t="s">
        <v>55</v>
      </c>
      <c r="M57" s="37" t="s">
        <v>56</v>
      </c>
      <c r="N57" s="37" t="s">
        <v>57</v>
      </c>
      <c r="O57" s="37" t="s">
        <v>58</v>
      </c>
      <c r="P57" s="37" t="s">
        <v>59</v>
      </c>
      <c r="Q57" s="37" t="s">
        <v>60</v>
      </c>
      <c r="R57" s="37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f>IF($K$12="MENSUAL",         VLOOKUP($F$12, MALLA_MENSUAL!$F$9:$QT$40, DATA!G58, 0),"ERROR")</f>
        <v>0</v>
      </c>
      <c r="H58" s="15">
        <f>IF($K$12="MENSUAL",         VLOOKUP($F$12, MALLA_MENSUAL!$F$9:$QT$40, DATA!H58, 0),"ERROR")</f>
        <v>0</v>
      </c>
      <c r="I58" s="69">
        <f>IF($K$12="MENSUAL",         VLOOKUP($F$12, MALLA_MENSUAL!$F$9:$QT$40, DATA!I58, 0),"ERROR")</f>
        <v>0</v>
      </c>
      <c r="J58" s="69">
        <f>IF($K$12="MENSUAL",         VLOOKUP($F$12, MALLA_MENSUAL!$F$9:$QT$40, DATA!J58, 0),"ERROR")</f>
        <v>0</v>
      </c>
      <c r="K58" s="69">
        <f>IF($K$12="MENSUAL",         VLOOKUP($F$12, MALLA_MENSUAL!$F$9:$QT$40, DATA!K58, 0),"ERROR")</f>
        <v>0</v>
      </c>
      <c r="L58" s="69">
        <f>IF($K$12="MENSUAL",         VLOOKUP($F$12, MALLA_MENSUAL!$F$9:$QT$40, DATA!L58, 0),"ERROR")</f>
        <v>0</v>
      </c>
      <c r="M58" s="69">
        <f>IF($K$12="MENSUAL",         VLOOKUP($F$12, MALLA_MENSUAL!$F$9:$QT$40, DATA!M58, 0),"ERROR")</f>
        <v>0</v>
      </c>
      <c r="N58" s="69">
        <f>IF($K$12="MENSUAL",         VLOOKUP($F$12, MALLA_MENSUAL!$F$9:$QT$40, DATA!N58, 0),"ERROR")</f>
        <v>0</v>
      </c>
      <c r="O58" s="69">
        <f>IF($K$12="MENSUAL",         VLOOKUP($F$12, MALLA_MENSUAL!$F$9:$QT$40, DATA!O58, 0),"ERROR")</f>
        <v>0</v>
      </c>
      <c r="P58" s="69">
        <f>IF($K$12="MENSUAL",         VLOOKUP($F$12, MALLA_MENSUAL!$F$9:$QT$40, DATA!P58, 0),"ERROR")</f>
        <v>0</v>
      </c>
      <c r="Q58" s="69">
        <f>IF($K$12="MENSUAL",         VLOOKUP($F$12, MALLA_MENSUAL!$F$9:$QT$40, DATA!Q58, 0),"ERROR")</f>
        <v>0</v>
      </c>
      <c r="R58" s="74">
        <f>IF($K$12="MENSUAL",         VLOOKUP($F$12, MALLA_MENSUAL!$F$9:$QT$40, DATA!R58, 0),"ERROR")</f>
        <v>0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f>IF($K$12="MENSUAL",         VLOOKUP($F$12, MALLA_MENSUAL!$F$9:$QT$40, DATA!G59, 0),"ERROR")</f>
        <v>0</v>
      </c>
      <c r="H59" s="15">
        <f>IF($K$12="MENSUAL",         VLOOKUP($F$12, MALLA_MENSUAL!$F$9:$QT$40, DATA!H59, 0),"ERROR")</f>
        <v>0</v>
      </c>
      <c r="I59" s="15">
        <f>IF($K$12="MENSUAL",         VLOOKUP($F$12, MALLA_MENSUAL!$F$9:$QT$40, DATA!I59, 0),"ERROR")</f>
        <v>0</v>
      </c>
      <c r="J59" s="15">
        <f>IF($K$12="MENSUAL",         VLOOKUP($F$12, MALLA_MENSUAL!$F$9:$QT$40, DATA!J59, 0),"ERROR")</f>
        <v>0</v>
      </c>
      <c r="K59" s="15">
        <f>IF($K$12="MENSUAL",         VLOOKUP($F$12, MALLA_MENSUAL!$F$9:$QT$40, DATA!K59, 0),"ERROR")</f>
        <v>0</v>
      </c>
      <c r="L59" s="15">
        <f>IF($K$12="MENSUAL",         VLOOKUP($F$12, MALLA_MENSUAL!$F$9:$QT$40, DATA!L59, 0),"ERROR")</f>
        <v>0</v>
      </c>
      <c r="M59" s="69">
        <f>IF($K$12="MENSUAL",         VLOOKUP($F$12, MALLA_MENSUAL!$F$9:$QT$40, DATA!M59, 0),"ERROR")</f>
        <v>0</v>
      </c>
      <c r="N59" s="69">
        <f>IF($K$12="MENSUAL",         VLOOKUP($F$12, MALLA_MENSUAL!$F$9:$QT$40, DATA!N59, 0),"ERROR")</f>
        <v>0</v>
      </c>
      <c r="O59" s="69">
        <f>IF($K$12="MENSUAL",         VLOOKUP($F$12, MALLA_MENSUAL!$F$9:$QT$40, DATA!O59, 0),"ERROR")</f>
        <v>0</v>
      </c>
      <c r="P59" s="69">
        <f>IF($K$12="MENSUAL",         VLOOKUP($F$12, MALLA_MENSUAL!$F$9:$QT$40, DATA!P59, 0),"ERROR")</f>
        <v>0</v>
      </c>
      <c r="Q59" s="15">
        <f>IF($K$12="MENSUAL",         VLOOKUP($F$12, MALLA_MENSUAL!$F$9:$QT$40, DATA!Q59, 0),"ERROR")</f>
        <v>0</v>
      </c>
      <c r="R59" s="74">
        <f>IF($K$12="MENSUAL",         VLOOKUP($F$12, MALLA_MENSUAL!$F$9:$QT$40, DATA!R59, 0),"ERROR")</f>
        <v>0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f>IF($K$12="MENSUAL",         VLOOKUP($F$12, MALLA_MENSUAL!$F$9:$QT$40, DATA!G60, 0),"ERROR")</f>
        <v>0</v>
      </c>
      <c r="H60" s="15">
        <f>IF($K$12="MENSUAL",         VLOOKUP($F$12, MALLA_MENSUAL!$F$9:$QT$40, DATA!H60, 0),"ERROR")</f>
        <v>0</v>
      </c>
      <c r="I60" s="69">
        <f>IF($K$12="MENSUAL",         VLOOKUP($F$12, MALLA_MENSUAL!$F$9:$QT$40, DATA!I60, 0),"ERROR")</f>
        <v>0</v>
      </c>
      <c r="J60" s="69">
        <f>IF($K$12="MENSUAL",         VLOOKUP($F$12, MALLA_MENSUAL!$F$9:$QT$40, DATA!J60, 0),"ERROR")</f>
        <v>0</v>
      </c>
      <c r="K60" s="69">
        <f>IF($K$12="MENSUAL",         VLOOKUP($F$12, MALLA_MENSUAL!$F$9:$QT$40, DATA!K60, 0),"ERROR")</f>
        <v>0</v>
      </c>
      <c r="L60" s="69">
        <f>IF($K$12="MENSUAL",         VLOOKUP($F$12, MALLA_MENSUAL!$F$9:$QT$40, DATA!L60, 0),"ERROR")</f>
        <v>0</v>
      </c>
      <c r="M60" s="69">
        <f>IF($K$12="MENSUAL",         VLOOKUP($F$12, MALLA_MENSUAL!$F$9:$QT$40, DATA!M60, 0),"ERROR")</f>
        <v>0</v>
      </c>
      <c r="N60" s="69">
        <f>IF($K$12="MENSUAL",         VLOOKUP($F$12, MALLA_MENSUAL!$F$9:$QT$40, DATA!N60, 0),"ERROR")</f>
        <v>0</v>
      </c>
      <c r="O60" s="69">
        <f>IF($K$12="MENSUAL",         VLOOKUP($F$12, MALLA_MENSUAL!$F$9:$QT$40, DATA!O60, 0),"ERROR")</f>
        <v>0</v>
      </c>
      <c r="P60" s="69">
        <f>IF($K$12="MENSUAL",         VLOOKUP($F$12, MALLA_MENSUAL!$F$9:$QT$40, DATA!P60, 0),"ERROR")</f>
        <v>0</v>
      </c>
      <c r="Q60" s="69">
        <f>IF($K$12="MENSUAL",         VLOOKUP($F$12, MALLA_MENSUAL!$F$9:$QT$40, DATA!Q60, 0),"ERROR")</f>
        <v>0</v>
      </c>
      <c r="R60" s="74">
        <f>IF($K$12="MENSUAL",         VLOOKUP($F$12, MALLA_MENSUAL!$F$9:$QT$40, DATA!R60, 0),"ERROR")</f>
        <v>0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f>IF($K$12="MENSUAL",         VLOOKUP($F$12, MALLA_MENSUAL!$F$9:$QT$40, DATA!G61, 0),"ERROR")</f>
        <v>0</v>
      </c>
      <c r="H61" s="15">
        <f>IF($K$12="MENSUAL",         VLOOKUP($F$12, MALLA_MENSUAL!$F$9:$QT$40, DATA!H61, 0),"ERROR")</f>
        <v>0</v>
      </c>
      <c r="I61" s="15">
        <f>IF($K$12="MENSUAL",         VLOOKUP($F$12, MALLA_MENSUAL!$F$9:$QT$40, DATA!I61, 0),"ERROR")</f>
        <v>0</v>
      </c>
      <c r="J61" s="15">
        <f>IF($K$12="MENSUAL",         VLOOKUP($F$12, MALLA_MENSUAL!$F$9:$QT$40, DATA!J61, 0),"ERROR")</f>
        <v>0</v>
      </c>
      <c r="K61" s="15">
        <f>IF($K$12="MENSUAL",         VLOOKUP($F$12, MALLA_MENSUAL!$F$9:$QT$40, DATA!K61, 0),"ERROR")</f>
        <v>0</v>
      </c>
      <c r="L61" s="15">
        <f>IF($K$12="MENSUAL",         VLOOKUP($F$12, MALLA_MENSUAL!$F$9:$QT$40, DATA!L61, 0),"ERROR")</f>
        <v>0</v>
      </c>
      <c r="M61" s="69">
        <f>IF($K$12="MENSUAL",         VLOOKUP($F$12, MALLA_MENSUAL!$F$9:$QT$40, DATA!M61, 0),"ERROR")</f>
        <v>0</v>
      </c>
      <c r="N61" s="69">
        <f>IF($K$12="MENSUAL",         VLOOKUP($F$12, MALLA_MENSUAL!$F$9:$QT$40, DATA!N61, 0),"ERROR")</f>
        <v>0</v>
      </c>
      <c r="O61" s="69">
        <f>IF($K$12="MENSUAL",         VLOOKUP($F$12, MALLA_MENSUAL!$F$9:$QT$40, DATA!O61, 0),"ERROR")</f>
        <v>0</v>
      </c>
      <c r="P61" s="69">
        <f>IF($K$12="MENSUAL",         VLOOKUP($F$12, MALLA_MENSUAL!$F$9:$QT$40, DATA!P61, 0),"ERROR")</f>
        <v>0</v>
      </c>
      <c r="Q61" s="15">
        <f>IF($K$12="MENSUAL",         VLOOKUP($F$12, MALLA_MENSUAL!$F$9:$QT$40, DATA!Q61, 0),"ERROR")</f>
        <v>0</v>
      </c>
      <c r="R61" s="74">
        <f>IF($K$12="MENSUAL",         VLOOKUP($F$12, MALLA_MENSUAL!$F$9:$QT$40, DATA!R61, 0),"ERROR")</f>
        <v>0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f>IF($K$12="MENSUAL",         VLOOKUP($F$12, MALLA_MENSUAL!$F$9:$QT$40, DATA!G62, 0),"ERROR")</f>
        <v>0</v>
      </c>
      <c r="H62" s="15">
        <f>IF($K$12="MENSUAL",         VLOOKUP($F$12, MALLA_MENSUAL!$F$9:$QT$40, DATA!H62, 0),"ERROR")</f>
        <v>0</v>
      </c>
      <c r="I62" s="69">
        <f>IF($K$12="MENSUAL",         VLOOKUP($F$12, MALLA_MENSUAL!$F$9:$QT$40, DATA!I62, 0),"ERROR")</f>
        <v>0</v>
      </c>
      <c r="J62" s="69">
        <f>IF($K$12="MENSUAL",         VLOOKUP($F$12, MALLA_MENSUAL!$F$9:$QT$40, DATA!J62, 0),"ERROR")</f>
        <v>0</v>
      </c>
      <c r="K62" s="69">
        <f>IF($K$12="MENSUAL",         VLOOKUP($F$12, MALLA_MENSUAL!$F$9:$QT$40, DATA!K62, 0),"ERROR")</f>
        <v>0</v>
      </c>
      <c r="L62" s="69">
        <f>IF($K$12="MENSUAL",         VLOOKUP($F$12, MALLA_MENSUAL!$F$9:$QT$40, DATA!L62, 0),"ERROR")</f>
        <v>0</v>
      </c>
      <c r="M62" s="69">
        <f>IF($K$12="MENSUAL",         VLOOKUP($F$12, MALLA_MENSUAL!$F$9:$QT$40, DATA!M62, 0),"ERROR")</f>
        <v>0</v>
      </c>
      <c r="N62" s="69">
        <f>IF($K$12="MENSUAL",         VLOOKUP($F$12, MALLA_MENSUAL!$F$9:$QT$40, DATA!N62, 0),"ERROR")</f>
        <v>0</v>
      </c>
      <c r="O62" s="69">
        <f>IF($K$12="MENSUAL",         VLOOKUP($F$12, MALLA_MENSUAL!$F$9:$QT$40, DATA!O62, 0),"ERROR")</f>
        <v>0</v>
      </c>
      <c r="P62" s="69">
        <f>IF($K$12="MENSUAL",         VLOOKUP($F$12, MALLA_MENSUAL!$F$9:$QT$40, DATA!P62, 0),"ERROR")</f>
        <v>0</v>
      </c>
      <c r="Q62" s="49">
        <f>IF($K$12="MENSUAL",         VLOOKUP($F$12, MALLA_MENSUAL!$F$9:$QT$40, DATA!Q62, 0),"ERROR")</f>
        <v>0</v>
      </c>
      <c r="R62" s="74">
        <f>IF($K$12="MENSUAL",         VLOOKUP($F$12, MALLA_MENSUAL!$F$9:$QT$40,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f>IF($K$12="MENSUAL",         VLOOKUP($F$12, MALLA_MENSUAL!$F$9:$QT$40, DATA!G63, 0),"ERROR")</f>
        <v>0</v>
      </c>
      <c r="H63" s="15">
        <f>IF($K$12="MENSUAL",         VLOOKUP($F$12, MALLA_MENSUAL!$F$9:$QT$40, DATA!H63, 0),"ERROR")</f>
        <v>0</v>
      </c>
      <c r="I63" s="15">
        <f>IF($K$12="MENSUAL",         VLOOKUP($F$12, MALLA_MENSUAL!$F$9:$QT$40, DATA!I63, 0),"ERROR")</f>
        <v>0</v>
      </c>
      <c r="J63" s="15">
        <f>IF($K$12="MENSUAL",         VLOOKUP($F$12, MALLA_MENSUAL!$F$9:$QT$40, DATA!J63, 0),"ERROR")</f>
        <v>0</v>
      </c>
      <c r="K63" s="15">
        <f>IF($K$12="MENSUAL",         VLOOKUP($F$12, MALLA_MENSUAL!$F$9:$QT$40, DATA!K63, 0),"ERROR")</f>
        <v>0</v>
      </c>
      <c r="L63" s="15">
        <f>IF($K$12="MENSUAL",         VLOOKUP($F$12, MALLA_MENSUAL!$F$9:$QT$40, DATA!L63, 0),"ERROR")</f>
        <v>0</v>
      </c>
      <c r="M63" s="69">
        <f>IF($K$12="MENSUAL",         VLOOKUP($F$12, MALLA_MENSUAL!$F$9:$QT$40, DATA!M63, 0),"ERROR")</f>
        <v>0</v>
      </c>
      <c r="N63" s="69">
        <f>IF($K$12="MENSUAL",         VLOOKUP($F$12, MALLA_MENSUAL!$F$9:$QT$40, DATA!N63, 0),"ERROR")</f>
        <v>0</v>
      </c>
      <c r="O63" s="69">
        <f>IF($K$12="MENSUAL",         VLOOKUP($F$12, MALLA_MENSUAL!$F$9:$QT$40, DATA!O63, 0),"ERROR")</f>
        <v>0</v>
      </c>
      <c r="P63" s="69">
        <f>IF($K$12="MENSUAL",         VLOOKUP($F$12, MALLA_MENSUAL!$F$9:$QT$40, DATA!P63, 0),"ERROR")</f>
        <v>0</v>
      </c>
      <c r="Q63" s="15">
        <f>IF($K$12="MENSUAL",         VLOOKUP($F$12, MALLA_MENSUAL!$F$9:$QT$40, DATA!Q63, 0),"ERROR")</f>
        <v>0</v>
      </c>
      <c r="R63" s="74">
        <f>IF($K$12="MENSUAL",         VLOOKUP($F$12, MALLA_MENSUAL!$F$9:$QT$40, DATA!R63, 0),"ERROR")</f>
        <v>0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f>IF($K$12="MENSUAL",         VLOOKUP($F$12, MALLA_MENSUAL!$F$9:$QT$40, DATA!G64, 0),"ERROR")</f>
        <v>0</v>
      </c>
      <c r="H64" s="15">
        <f>IF($K$12="MENSUAL",         VLOOKUP($F$12, MALLA_MENSUAL!$F$9:$QT$40, DATA!H64, 0),"ERROR")</f>
        <v>0</v>
      </c>
      <c r="I64" s="15">
        <f>IF($K$12="MENSUAL",         VLOOKUP($F$12, MALLA_MENSUAL!$F$9:$QT$40, DATA!I64, 0),"ERROR")</f>
        <v>0</v>
      </c>
      <c r="J64" s="15">
        <f>IF($K$12="MENSUAL",         VLOOKUP($F$12, MALLA_MENSUAL!$F$9:$QT$40, DATA!J64, 0),"ERROR")</f>
        <v>0</v>
      </c>
      <c r="K64" s="15">
        <f>IF($K$12="MENSUAL",         VLOOKUP($F$12, MALLA_MENSUAL!$F$9:$QT$40, DATA!K64, 0),"ERROR")</f>
        <v>0</v>
      </c>
      <c r="L64" s="69">
        <f>IF($K$12="MENSUAL",         VLOOKUP($F$12, MALLA_MENSUAL!$F$9:$QT$40, DATA!L64, 0),"ERROR")</f>
        <v>0</v>
      </c>
      <c r="M64" s="69">
        <f>IF($K$12="MENSUAL",         VLOOKUP($F$12, MALLA_MENSUAL!$F$9:$QT$40, DATA!M64, 0),"ERROR")</f>
        <v>0</v>
      </c>
      <c r="N64" s="69">
        <f>IF($K$12="MENSUAL",         VLOOKUP($F$12, MALLA_MENSUAL!$F$9:$QT$40, DATA!N64, 0),"ERROR")</f>
        <v>0</v>
      </c>
      <c r="O64" s="69">
        <f>IF($K$12="MENSUAL",         VLOOKUP($F$12, MALLA_MENSUAL!$F$9:$QT$40, DATA!O64, 0),"ERROR")</f>
        <v>0</v>
      </c>
      <c r="P64" s="69">
        <f>IF($K$12="MENSUAL",         VLOOKUP($F$12, MALLA_MENSUAL!$F$9:$QT$40, DATA!P64, 0),"ERROR")</f>
        <v>0</v>
      </c>
      <c r="Q64" s="69">
        <f>IF($K$12="MENSUAL",         VLOOKUP($F$12, MALLA_MENSUAL!$F$9:$QT$40, DATA!Q64, 0),"ERROR")</f>
        <v>0</v>
      </c>
      <c r="R64" s="74">
        <f>IF($K$12="MENSUAL",         VLOOKUP($F$12, MALLA_MENSUAL!$F$9:$QT$40,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f>IF($K$12="MENSUAL",         VLOOKUP($F$12, MALLA_MENSUAL!$F$9:$QT$40, DATA!G65, 0),"ERROR")</f>
        <v>0</v>
      </c>
      <c r="H65" s="49">
        <f>IF($K$12="MENSUAL",         VLOOKUP($F$12, MALLA_MENSUAL!$F$9:$QT$40, DATA!H65, 0),"ERROR")</f>
        <v>0</v>
      </c>
      <c r="I65" s="49">
        <f>IF($K$12="MENSUAL",         VLOOKUP($F$12, MALLA_MENSUAL!$F$9:$QT$40, DATA!I65, 0),"ERROR")</f>
        <v>0</v>
      </c>
      <c r="J65" s="49">
        <f>IF($K$12="MENSUAL",         VLOOKUP($F$12, MALLA_MENSUAL!$F$9:$QT$40, DATA!J65, 0),"ERROR")</f>
        <v>0</v>
      </c>
      <c r="K65" s="49">
        <f>IF($K$12="MENSUAL",         VLOOKUP($F$12, MALLA_MENSUAL!$F$9:$QT$40, DATA!K65, 0),"ERROR")</f>
        <v>0</v>
      </c>
      <c r="L65" s="49">
        <f>IF($K$12="MENSUAL",         VLOOKUP($F$12, MALLA_MENSUAL!$F$9:$QT$40, DATA!L65, 0),"ERROR")</f>
        <v>0</v>
      </c>
      <c r="M65" s="69">
        <f>IF($K$12="MENSUAL",         VLOOKUP($F$12, MALLA_MENSUAL!$F$9:$QT$40, DATA!M65, 0),"ERROR")</f>
        <v>0</v>
      </c>
      <c r="N65" s="69">
        <f>IF($K$12="MENSUAL",         VLOOKUP($F$12, MALLA_MENSUAL!$F$9:$QT$40, DATA!N65, 0),"ERROR")</f>
        <v>0</v>
      </c>
      <c r="O65" s="69">
        <f>IF($K$12="MENSUAL",         VLOOKUP($F$12, MALLA_MENSUAL!$F$9:$QT$40, DATA!O65, 0),"ERROR")</f>
        <v>0</v>
      </c>
      <c r="P65" s="69">
        <f>IF($K$12="MENSUAL",         VLOOKUP($F$12, MALLA_MENSUAL!$F$9:$QT$40, DATA!P65, 0),"ERROR")</f>
        <v>0</v>
      </c>
      <c r="Q65" s="49">
        <f>IF($K$12="MENSUAL",         VLOOKUP($F$12, MALLA_MENSUAL!$F$9:$QT$40, DATA!Q65, 0),"ERROR")</f>
        <v>0</v>
      </c>
      <c r="R65" s="74">
        <f>IF($K$12="MENSUAL",         VLOOKUP($F$12, MALLA_MENSUAL!$F$9:$QT$40, DATA!R65, 0),"ERROR")</f>
        <v>0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f>IF($K$12="MENSUAL",         VLOOKUP($F$12, MALLA_MENSUAL!$F$9:$QT$40, DATA!G66, 0),"ERROR")</f>
        <v>0</v>
      </c>
      <c r="H66" s="49">
        <f>IF($K$12="MENSUAL",         VLOOKUP($F$12, MALLA_MENSUAL!$F$9:$QT$40, DATA!H66, 0),"ERROR")</f>
        <v>0</v>
      </c>
      <c r="I66" s="49">
        <f>IF($K$12="MENSUAL",         VLOOKUP($F$12, MALLA_MENSUAL!$F$9:$QT$40, DATA!I66, 0),"ERROR")</f>
        <v>0</v>
      </c>
      <c r="J66" s="49">
        <f>IF($K$12="MENSUAL",         VLOOKUP($F$12, MALLA_MENSUAL!$F$9:$QT$40, DATA!J66, 0),"ERROR")</f>
        <v>0</v>
      </c>
      <c r="K66" s="49">
        <f>IF($K$12="MENSUAL",         VLOOKUP($F$12, MALLA_MENSUAL!$F$9:$QT$40, DATA!K66, 0),"ERROR")</f>
        <v>0</v>
      </c>
      <c r="L66" s="69">
        <f>IF($K$12="MENSUAL",         VLOOKUP($F$12, MALLA_MENSUAL!$F$9:$QT$40, DATA!L66, 0),"ERROR")</f>
        <v>0</v>
      </c>
      <c r="M66" s="69">
        <f>IF($K$12="MENSUAL",         VLOOKUP($F$12, MALLA_MENSUAL!$F$9:$QT$40, DATA!M66, 0),"ERROR")</f>
        <v>0</v>
      </c>
      <c r="N66" s="69">
        <f>IF($K$12="MENSUAL",         VLOOKUP($F$12, MALLA_MENSUAL!$F$9:$QT$40, DATA!N66, 0),"ERROR")</f>
        <v>0</v>
      </c>
      <c r="O66" s="69">
        <f>IF($K$12="MENSUAL",         VLOOKUP($F$12, MALLA_MENSUAL!$F$9:$QT$40, DATA!O66, 0),"ERROR")</f>
        <v>3</v>
      </c>
      <c r="P66" s="69">
        <f>IF($K$12="MENSUAL",         VLOOKUP($F$12, MALLA_MENSUAL!$F$9:$QT$40, DATA!P66, 0),"ERROR")</f>
        <v>8</v>
      </c>
      <c r="Q66" s="69">
        <f>IF($K$12="MENSUAL",         VLOOKUP($F$12, MALLA_MENSUAL!$F$9:$QT$40, DATA!Q66, 0),"ERROR")</f>
        <v>1</v>
      </c>
      <c r="R66" s="74">
        <f>IF($K$12="MENSUAL",         VLOOKUP($F$12, MALLA_MENSUAL!$F$9:$QT$40, DATA!R66, 0),"ERROR")</f>
        <v>12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f>IF($K$12="MENSUAL",         VLOOKUP($F$12, MALLA_MENSUAL!$F$9:$QT$40, DATA!G67, 0),"ERROR")</f>
        <v>0</v>
      </c>
      <c r="H67" s="49">
        <f>IF($K$12="MENSUAL",         VLOOKUP($F$12, MALLA_MENSUAL!$F$9:$QT$40, DATA!H67, 0),"ERROR")</f>
        <v>0</v>
      </c>
      <c r="I67" s="49">
        <f>IF($K$12="MENSUAL",         VLOOKUP($F$12, MALLA_MENSUAL!$F$9:$QT$40, DATA!I67, 0),"ERROR")</f>
        <v>0</v>
      </c>
      <c r="J67" s="49">
        <f>IF($K$12="MENSUAL",         VLOOKUP($F$12, MALLA_MENSUAL!$F$9:$QT$40, DATA!J67, 0),"ERROR")</f>
        <v>0</v>
      </c>
      <c r="K67" s="49">
        <f>IF($K$12="MENSUAL",         VLOOKUP($F$12, MALLA_MENSUAL!$F$9:$QT$40, DATA!K67, 0),"ERROR")</f>
        <v>0</v>
      </c>
      <c r="L67" s="49">
        <f>IF($K$12="MENSUAL",         VLOOKUP($F$12, MALLA_MENSUAL!$F$9:$QT$40, DATA!L67, 0),"ERROR")</f>
        <v>0</v>
      </c>
      <c r="M67" s="69">
        <f>IF($K$12="MENSUAL",         VLOOKUP($F$12, MALLA_MENSUAL!$F$9:$QT$40, DATA!M67, 0),"ERROR")</f>
        <v>0</v>
      </c>
      <c r="N67" s="69">
        <f>IF($K$12="MENSUAL",         VLOOKUP($F$12, MALLA_MENSUAL!$F$9:$QT$40, DATA!N67, 0),"ERROR")</f>
        <v>0</v>
      </c>
      <c r="O67" s="69">
        <f>IF($K$12="MENSUAL",         VLOOKUP($F$12, MALLA_MENSUAL!$F$9:$QT$40, DATA!O67, 0),"ERROR")</f>
        <v>0</v>
      </c>
      <c r="P67" s="69">
        <f>IF($K$12="MENSUAL",         VLOOKUP($F$12, MALLA_MENSUAL!$F$9:$QT$40, DATA!P67, 0),"ERROR")</f>
        <v>0</v>
      </c>
      <c r="Q67" s="49">
        <f>IF($K$12="MENSUAL",         VLOOKUP($F$12, MALLA_MENSUAL!$F$9:$QT$40, DATA!Q67, 0),"ERROR")</f>
        <v>0</v>
      </c>
      <c r="R67" s="74">
        <f>IF($K$12="MENSUAL",         VLOOKUP($F$12, MALLA_MENSUAL!$F$9:$QT$40, DATA!R67, 0),"ERROR")</f>
        <v>0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69">
        <f>IF($K$12="MENSUAL",         VLOOKUP($F$12, MALLA_MENSUAL!$F$9:$QT$40, DATA!G68, 0),"ERROR")</f>
        <v>0</v>
      </c>
      <c r="H68" s="69">
        <f>IF($K$12="MENSUAL",         VLOOKUP($F$12, MALLA_MENSUAL!$F$9:$QT$40, DATA!H68, 0),"ERROR")</f>
        <v>0</v>
      </c>
      <c r="I68" s="69">
        <f>IF($K$12="MENSUAL",         VLOOKUP($F$12, MALLA_MENSUAL!$F$9:$QT$40, DATA!I68, 0),"ERROR")</f>
        <v>0</v>
      </c>
      <c r="J68" s="69">
        <f>IF($K$12="MENSUAL",         VLOOKUP($F$12, MALLA_MENSUAL!$F$9:$QT$40, DATA!J68, 0),"ERROR")</f>
        <v>0</v>
      </c>
      <c r="K68" s="69">
        <f>IF($K$12="MENSUAL",         VLOOKUP($F$12, MALLA_MENSUAL!$F$9:$QT$40, DATA!K68, 0),"ERROR")</f>
        <v>0</v>
      </c>
      <c r="L68" s="69">
        <f>IF($K$12="MENSUAL",         VLOOKUP($F$12, MALLA_MENSUAL!$F$9:$QT$40, DATA!L68, 0),"ERROR")</f>
        <v>0</v>
      </c>
      <c r="M68" s="69">
        <f>IF($K$12="MENSUAL",         VLOOKUP($F$12, MALLA_MENSUAL!$F$9:$QT$40, DATA!M68, 0),"ERROR")</f>
        <v>0</v>
      </c>
      <c r="N68" s="69">
        <f>IF($K$12="MENSUAL",         VLOOKUP($F$12, MALLA_MENSUAL!$F$9:$QT$40, DATA!N68, 0),"ERROR")</f>
        <v>0</v>
      </c>
      <c r="O68" s="69">
        <f>IF($K$12="MENSUAL",         VLOOKUP($F$12, MALLA_MENSUAL!$F$9:$QT$40, DATA!O68, 0),"ERROR")</f>
        <v>0</v>
      </c>
      <c r="P68" s="69">
        <f>IF($K$12="MENSUAL",         VLOOKUP($F$12, MALLA_MENSUAL!$F$9:$QT$40, DATA!P68, 0),"ERROR")</f>
        <v>0</v>
      </c>
      <c r="Q68" s="69">
        <f>IF($K$12="MENSUAL",         VLOOKUP($F$12, MALLA_MENSUAL!$F$9:$QT$40, DATA!Q68, 0),"ERROR")</f>
        <v>0</v>
      </c>
      <c r="R68" s="74">
        <f>IF($K$12="MENSUAL",         VLOOKUP($F$12, MALLA_MENSUAL!$F$9:$QT$40,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f>IF($K$12="MENSUAL",         VLOOKUP($F$12, MALLA_MENSUAL!$F$9:$QT$40, DATA!G69, 0),"ERROR")</f>
        <v>0</v>
      </c>
      <c r="H69" s="15">
        <f>IF($K$12="MENSUAL",         VLOOKUP($F$12, MALLA_MENSUAL!$F$9:$QT$40, DATA!H69, 0),"ERROR")</f>
        <v>0</v>
      </c>
      <c r="I69" s="15">
        <f>IF($K$12="MENSUAL",         VLOOKUP($F$12, MALLA_MENSUAL!$F$9:$QT$40, DATA!I69, 0),"ERROR")</f>
        <v>0</v>
      </c>
      <c r="J69" s="15">
        <f>IF($K$12="MENSUAL",         VLOOKUP($F$12, MALLA_MENSUAL!$F$9:$QT$40, DATA!J69, 0),"ERROR")</f>
        <v>0</v>
      </c>
      <c r="K69" s="15">
        <f>IF($K$12="MENSUAL",         VLOOKUP($F$12, MALLA_MENSUAL!$F$9:$QT$40, DATA!K69, 0),"ERROR")</f>
        <v>0</v>
      </c>
      <c r="L69" s="15">
        <f>IF($K$12="MENSUAL",         VLOOKUP($F$12, MALLA_MENSUAL!$F$9:$QT$40, DATA!L69, 0),"ERROR")</f>
        <v>0</v>
      </c>
      <c r="M69" s="69">
        <f>IF($K$12="MENSUAL",         VLOOKUP($F$12, MALLA_MENSUAL!$F$9:$QT$40, DATA!M69, 0),"ERROR")</f>
        <v>0</v>
      </c>
      <c r="N69" s="69">
        <f>IF($K$12="MENSUAL",         VLOOKUP($F$12, MALLA_MENSUAL!$F$9:$QT$40, DATA!N69, 0),"ERROR")</f>
        <v>0</v>
      </c>
      <c r="O69" s="69">
        <f>IF($K$12="MENSUAL",         VLOOKUP($F$12, MALLA_MENSUAL!$F$9:$QT$40, DATA!O69, 0),"ERROR")</f>
        <v>0</v>
      </c>
      <c r="P69" s="69">
        <f>IF($K$12="MENSUAL",         VLOOKUP($F$12, MALLA_MENSUAL!$F$9:$QT$40, DATA!P69, 0),"ERROR")</f>
        <v>0</v>
      </c>
      <c r="Q69" s="15">
        <f>IF($K$12="MENSUAL",         VLOOKUP($F$12, MALLA_MENSUAL!$F$9:$QT$40, DATA!Q69, 0),"ERROR")</f>
        <v>0</v>
      </c>
      <c r="R69" s="74">
        <f>IF($K$12="MENSUAL",         VLOOKUP($F$12, MALLA_MENSUAL!$F$9:$QT$40,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CODIGO!$B$4:$B$30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14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111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47</v>
      </c>
      <c r="B57" s="143"/>
      <c r="C57" s="144"/>
      <c r="D57" s="11" t="s">
        <v>48</v>
      </c>
      <c r="E57" s="145" t="s">
        <v>49</v>
      </c>
      <c r="F57" s="146"/>
      <c r="G57" s="12" t="s">
        <v>50</v>
      </c>
      <c r="H57" s="12" t="s">
        <v>51</v>
      </c>
      <c r="I57" s="12" t="s">
        <v>52</v>
      </c>
      <c r="J57" s="12" t="s">
        <v>53</v>
      </c>
      <c r="K57" s="12" t="s">
        <v>54</v>
      </c>
      <c r="L57" s="12" t="s">
        <v>55</v>
      </c>
      <c r="M57" s="12" t="s">
        <v>56</v>
      </c>
      <c r="N57" s="12" t="s">
        <v>57</v>
      </c>
      <c r="O57" s="12" t="s">
        <v>58</v>
      </c>
      <c r="P57" s="12" t="s">
        <v>59</v>
      </c>
      <c r="Q57" s="12" t="s">
        <v>60</v>
      </c>
      <c r="R57" s="12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115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13</v>
      </c>
    </row>
    <row r="4" spans="2:5" ht="15.75" x14ac:dyDescent="0.25">
      <c r="B4" s="6" t="s">
        <v>15</v>
      </c>
      <c r="C4" s="52"/>
      <c r="D4" s="65"/>
      <c r="E4" s="67" t="s">
        <v>114</v>
      </c>
    </row>
    <row r="5" spans="2:5" ht="15.75" x14ac:dyDescent="0.25">
      <c r="B5" s="7" t="s">
        <v>16</v>
      </c>
      <c r="C5" s="72"/>
      <c r="D5" s="73"/>
      <c r="E5" s="76"/>
    </row>
    <row r="6" spans="2:5" ht="15.75" x14ac:dyDescent="0.25">
      <c r="B6" s="7" t="s">
        <v>17</v>
      </c>
      <c r="C6" s="52"/>
      <c r="D6" s="65"/>
      <c r="E6" s="66"/>
    </row>
    <row r="7" spans="2:5" ht="15.75" x14ac:dyDescent="0.25">
      <c r="B7" s="7" t="s">
        <v>18</v>
      </c>
      <c r="C7" s="52"/>
      <c r="D7" s="65"/>
      <c r="E7" s="66"/>
    </row>
    <row r="8" spans="2:5" ht="15.75" x14ac:dyDescent="0.25">
      <c r="B8" s="7" t="s">
        <v>19</v>
      </c>
      <c r="C8" s="52"/>
      <c r="D8" s="65"/>
      <c r="E8" s="66"/>
    </row>
    <row r="9" spans="2:5" ht="15.75" x14ac:dyDescent="0.25">
      <c r="B9" s="7" t="s">
        <v>20</v>
      </c>
      <c r="C9" s="52"/>
      <c r="D9" s="65"/>
      <c r="E9" s="66"/>
    </row>
    <row r="10" spans="2:5" ht="15.75" x14ac:dyDescent="0.25">
      <c r="B10" s="7" t="s">
        <v>21</v>
      </c>
      <c r="C10" s="52"/>
      <c r="D10" s="65"/>
      <c r="E10" s="66"/>
    </row>
    <row r="11" spans="2:5" ht="15.75" x14ac:dyDescent="0.25">
      <c r="B11" s="7" t="s">
        <v>22</v>
      </c>
      <c r="C11" s="52"/>
      <c r="D11" s="65"/>
      <c r="E11" s="66"/>
    </row>
    <row r="12" spans="2:5" ht="15.75" x14ac:dyDescent="0.25">
      <c r="B12" s="7" t="s">
        <v>23</v>
      </c>
      <c r="C12" s="52"/>
      <c r="D12" s="65"/>
      <c r="E12" s="66"/>
    </row>
    <row r="13" spans="2:5" ht="15.75" x14ac:dyDescent="0.25">
      <c r="B13" s="7" t="s">
        <v>24</v>
      </c>
      <c r="C13" s="52"/>
      <c r="D13" s="65"/>
      <c r="E13" s="66"/>
    </row>
    <row r="14" spans="2:5" ht="15.75" x14ac:dyDescent="0.25">
      <c r="B14" s="7" t="s">
        <v>25</v>
      </c>
      <c r="C14" s="52"/>
      <c r="D14" s="65"/>
      <c r="E14" s="66"/>
    </row>
    <row r="15" spans="2:5" ht="15.75" x14ac:dyDescent="0.25">
      <c r="B15" s="7" t="s">
        <v>26</v>
      </c>
      <c r="C15" s="52"/>
      <c r="D15" s="65"/>
      <c r="E15" s="66"/>
    </row>
    <row r="16" spans="2:5" ht="15.75" x14ac:dyDescent="0.25">
      <c r="B16" s="7" t="s">
        <v>27</v>
      </c>
      <c r="C16" s="52"/>
      <c r="D16" s="65"/>
      <c r="E16" s="66"/>
    </row>
    <row r="17" spans="2:5" ht="15.75" x14ac:dyDescent="0.25">
      <c r="B17" s="7" t="s">
        <v>28</v>
      </c>
      <c r="C17" s="52"/>
      <c r="D17" s="65"/>
      <c r="E17" s="66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B26" s="7" t="s">
        <v>37</v>
      </c>
      <c r="C26" s="56"/>
      <c r="D26" s="58"/>
      <c r="E26" s="4"/>
    </row>
    <row r="27" spans="2:5" ht="15" customHeight="1" x14ac:dyDescent="0.25">
      <c r="B27" s="7" t="s">
        <v>38</v>
      </c>
      <c r="C27" s="56"/>
      <c r="D27" s="58"/>
      <c r="E27" s="4"/>
    </row>
    <row r="28" spans="2:5" ht="15" customHeight="1" x14ac:dyDescent="0.25">
      <c r="B28" s="7" t="s">
        <v>39</v>
      </c>
      <c r="C28" s="56"/>
      <c r="D28" s="58"/>
      <c r="E28" s="4"/>
    </row>
    <row r="29" spans="2:5" ht="15" customHeight="1" x14ac:dyDescent="0.25">
      <c r="B29" s="7" t="s">
        <v>40</v>
      </c>
      <c r="C29" s="56"/>
      <c r="D29" s="58"/>
      <c r="E29" s="4"/>
    </row>
    <row r="30" spans="2:5" ht="15" customHeight="1" x14ac:dyDescent="0.25">
      <c r="B30" s="7" t="s">
        <v>41</v>
      </c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B32" s="51"/>
      <c r="C32" s="54"/>
      <c r="D32" s="55"/>
    </row>
    <row r="33" spans="2:4" ht="15" customHeight="1" x14ac:dyDescent="0.25">
      <c r="B33" s="51"/>
      <c r="C33" s="56"/>
      <c r="D33" s="57"/>
    </row>
    <row r="34" spans="2:4" ht="15" customHeight="1" x14ac:dyDescent="0.25">
      <c r="B34" s="51"/>
      <c r="C34" s="56"/>
      <c r="D34" s="58"/>
    </row>
    <row r="35" spans="2:4" ht="15" customHeight="1" x14ac:dyDescent="0.25">
      <c r="C35" s="56"/>
      <c r="D35" s="58"/>
    </row>
    <row r="36" spans="2:4" ht="15" customHeight="1" x14ac:dyDescent="0.25">
      <c r="C36" s="56"/>
      <c r="D36" s="58"/>
    </row>
    <row r="37" spans="2:4" ht="15" customHeight="1" x14ac:dyDescent="0.25">
      <c r="C37" s="56"/>
      <c r="D37" s="58"/>
    </row>
    <row r="38" spans="2:4" ht="15" customHeight="1" x14ac:dyDescent="0.25">
      <c r="C38" s="56"/>
      <c r="D38" s="58"/>
    </row>
    <row r="39" spans="2:4" ht="15" customHeight="1" x14ac:dyDescent="0.25">
      <c r="C39" s="54"/>
      <c r="D39" s="55"/>
    </row>
    <row r="40" spans="2:4" ht="15" customHeight="1" x14ac:dyDescent="0.25">
      <c r="C40" s="56"/>
      <c r="D40" s="58"/>
    </row>
    <row r="41" spans="2:4" ht="15" customHeight="1" x14ac:dyDescent="0.25">
      <c r="C41" s="56"/>
      <c r="D41" s="58"/>
    </row>
    <row r="42" spans="2:4" ht="15" customHeight="1" x14ac:dyDescent="0.25">
      <c r="C42" s="56"/>
      <c r="D42" s="58"/>
    </row>
    <row r="43" spans="2:4" ht="15" customHeight="1" x14ac:dyDescent="0.25">
      <c r="C43" s="54"/>
      <c r="D43" s="55"/>
    </row>
    <row r="44" spans="2:4" ht="15" customHeight="1" x14ac:dyDescent="0.25">
      <c r="C44" s="56"/>
      <c r="D44" s="57"/>
    </row>
    <row r="45" spans="2:4" ht="15" customHeight="1" x14ac:dyDescent="0.25">
      <c r="C45" s="56"/>
      <c r="D45" s="58"/>
    </row>
    <row r="46" spans="2:4" ht="15" customHeight="1" x14ac:dyDescent="0.25">
      <c r="C46" s="56"/>
      <c r="D46" s="58"/>
    </row>
    <row r="47" spans="2:4" ht="15" customHeight="1" x14ac:dyDescent="0.25">
      <c r="C47" s="56"/>
      <c r="D47" s="58"/>
    </row>
    <row r="48" spans="2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2026-05-28T20:30:43Z</dcterms:modified>
</cp:coreProperties>
</file>