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"/>
    </mc:Choice>
  </mc:AlternateContent>
  <xr:revisionPtr revIDLastSave="0" documentId="13_ncr:1_{55385CAC-1FFD-499A-BF49-4F018EA9932A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7" l="1"/>
  <c r="H10" i="27"/>
  <c r="H15" i="27" s="1"/>
  <c r="I10" i="27"/>
  <c r="I15" i="27" s="1"/>
  <c r="J10" i="27"/>
  <c r="J15" i="27" s="1"/>
  <c r="K10" i="27"/>
  <c r="K15" i="27" s="1"/>
  <c r="L10" i="27"/>
  <c r="L15" i="27" s="1"/>
  <c r="M10" i="27"/>
  <c r="M15" i="27" s="1"/>
  <c r="N10" i="27"/>
  <c r="N15" i="27" s="1"/>
  <c r="O10" i="27"/>
  <c r="P10" i="27"/>
  <c r="Q10" i="27"/>
  <c r="Q15" i="27" s="1"/>
  <c r="R10" i="27"/>
  <c r="R15" i="27" s="1"/>
  <c r="S10" i="27"/>
  <c r="S15" i="27" s="1"/>
  <c r="T10" i="27"/>
  <c r="T15" i="27" s="1"/>
  <c r="U10" i="27"/>
  <c r="U15" i="27" s="1"/>
  <c r="V10" i="27"/>
  <c r="V15" i="27" s="1"/>
  <c r="W10" i="27"/>
  <c r="W15" i="27" s="1"/>
  <c r="X10" i="27"/>
  <c r="X15" i="27" s="1"/>
  <c r="Y10" i="27"/>
  <c r="Y15" i="27" s="1"/>
  <c r="Z10" i="27"/>
  <c r="Z15" i="27" s="1"/>
  <c r="AA10" i="27"/>
  <c r="AA15" i="27" s="1"/>
  <c r="AB10" i="27"/>
  <c r="AB15" i="27" s="1"/>
  <c r="AC10" i="27"/>
  <c r="AC15" i="27" s="1"/>
  <c r="AD10" i="27"/>
  <c r="AD15" i="27" s="1"/>
  <c r="AE10" i="27"/>
  <c r="AE15" i="27" s="1"/>
  <c r="AF10" i="27"/>
  <c r="AF15" i="27" s="1"/>
  <c r="AG10" i="27"/>
  <c r="AG15" i="27" s="1"/>
  <c r="AH10" i="27"/>
  <c r="AH15" i="27" s="1"/>
  <c r="AI10" i="27"/>
  <c r="AI15" i="27" s="1"/>
  <c r="AJ10" i="27"/>
  <c r="AJ15" i="27" s="1"/>
  <c r="AK10" i="27"/>
  <c r="AK15" i="27" s="1"/>
  <c r="AL10" i="27"/>
  <c r="AL15" i="27" s="1"/>
  <c r="AM10" i="27"/>
  <c r="AM15" i="27" s="1"/>
  <c r="AN10" i="27"/>
  <c r="AN15" i="27" s="1"/>
  <c r="AO10" i="27"/>
  <c r="AO15" i="27" s="1"/>
  <c r="AP10" i="27"/>
  <c r="AP15" i="27" s="1"/>
  <c r="AQ10" i="27"/>
  <c r="AQ15" i="27" s="1"/>
  <c r="AR10" i="27"/>
  <c r="AR15" i="27" s="1"/>
  <c r="AS10" i="27"/>
  <c r="AS15" i="27" s="1"/>
  <c r="AT10" i="27"/>
  <c r="AT15" i="27" s="1"/>
  <c r="AU10" i="27"/>
  <c r="AU15" i="27" s="1"/>
  <c r="AV10" i="27"/>
  <c r="AV15" i="27" s="1"/>
  <c r="AW10" i="27"/>
  <c r="AW15" i="27" s="1"/>
  <c r="AX10" i="27"/>
  <c r="AX15" i="27" s="1"/>
  <c r="AY10" i="27"/>
  <c r="AY15" i="27" s="1"/>
  <c r="AZ10" i="27"/>
  <c r="AZ15" i="27" s="1"/>
  <c r="BA10" i="27"/>
  <c r="BA15" i="27" s="1"/>
  <c r="BB10" i="27"/>
  <c r="BB15" i="27" s="1"/>
  <c r="BC10" i="27"/>
  <c r="BC15" i="27" s="1"/>
  <c r="BD10" i="27"/>
  <c r="BD15" i="27" s="1"/>
  <c r="BE10" i="27"/>
  <c r="BE15" i="27" s="1"/>
  <c r="BF10" i="27"/>
  <c r="BF15" i="27" s="1"/>
  <c r="BG10" i="27"/>
  <c r="BG15" i="27" s="1"/>
  <c r="BH10" i="27"/>
  <c r="BH15" i="27" s="1"/>
  <c r="BI10" i="27"/>
  <c r="BI15" i="27" s="1"/>
  <c r="BJ10" i="27"/>
  <c r="BJ15" i="27" s="1"/>
  <c r="BK10" i="27"/>
  <c r="BL10" i="27"/>
  <c r="BL15" i="27" s="1"/>
  <c r="BM10" i="27"/>
  <c r="BM15" i="27" s="1"/>
  <c r="BN10" i="27"/>
  <c r="BN15" i="27" s="1"/>
  <c r="BO10" i="27"/>
  <c r="BP10" i="27"/>
  <c r="BP15" i="27" s="1"/>
  <c r="BQ10" i="27"/>
  <c r="BQ15" i="27" s="1"/>
  <c r="BR10" i="27"/>
  <c r="BR15" i="27" s="1"/>
  <c r="BS10" i="27"/>
  <c r="BS15" i="27" s="1"/>
  <c r="BT10" i="27"/>
  <c r="BT15" i="27" s="1"/>
  <c r="BU10" i="27"/>
  <c r="BU15" i="27" s="1"/>
  <c r="BV10" i="27"/>
  <c r="BV15" i="27" s="1"/>
  <c r="BW10" i="27"/>
  <c r="BX10" i="27"/>
  <c r="BX15" i="27" s="1"/>
  <c r="BY10" i="27"/>
  <c r="BY15" i="27" s="1"/>
  <c r="BZ10" i="27"/>
  <c r="BZ15" i="27" s="1"/>
  <c r="CA10" i="27"/>
  <c r="CA15" i="27" s="1"/>
  <c r="CB10" i="27"/>
  <c r="CB15" i="27" s="1"/>
  <c r="CC10" i="27"/>
  <c r="CC15" i="27" s="1"/>
  <c r="CD10" i="27"/>
  <c r="CD15" i="27" s="1"/>
  <c r="CE10" i="27"/>
  <c r="CE15" i="27" s="1"/>
  <c r="CF10" i="27"/>
  <c r="CG10" i="27"/>
  <c r="CG15" i="27" s="1"/>
  <c r="CH10" i="27"/>
  <c r="CH15" i="27" s="1"/>
  <c r="CI10" i="27"/>
  <c r="CJ10" i="27"/>
  <c r="CJ15" i="27" s="1"/>
  <c r="CK10" i="27"/>
  <c r="CK15" i="27" s="1"/>
  <c r="CL10" i="27"/>
  <c r="CL15" i="27" s="1"/>
  <c r="CM10" i="27"/>
  <c r="CM15" i="27" s="1"/>
  <c r="CN10" i="27"/>
  <c r="CN15" i="27" s="1"/>
  <c r="CO10" i="27"/>
  <c r="CO15" i="27" s="1"/>
  <c r="CP10" i="27"/>
  <c r="CP15" i="27" s="1"/>
  <c r="CQ10" i="27"/>
  <c r="CQ15" i="27" s="1"/>
  <c r="CR10" i="27"/>
  <c r="CR15" i="27" s="1"/>
  <c r="CS10" i="27"/>
  <c r="CS15" i="27" s="1"/>
  <c r="CT10" i="27"/>
  <c r="CT15" i="27" s="1"/>
  <c r="CU10" i="27"/>
  <c r="CV10" i="27"/>
  <c r="CV15" i="27" s="1"/>
  <c r="CW10" i="27"/>
  <c r="CW15" i="27" s="1"/>
  <c r="CX10" i="27"/>
  <c r="CX15" i="27" s="1"/>
  <c r="CY10" i="27"/>
  <c r="CZ10" i="27"/>
  <c r="CZ15" i="27" s="1"/>
  <c r="DA10" i="27"/>
  <c r="DA15" i="27" s="1"/>
  <c r="DB10" i="27"/>
  <c r="DB15" i="27" s="1"/>
  <c r="DC10" i="27"/>
  <c r="DC15" i="27" s="1"/>
  <c r="DD10" i="27"/>
  <c r="DD15" i="27" s="1"/>
  <c r="DE10" i="27"/>
  <c r="DE15" i="27" s="1"/>
  <c r="DF10" i="27"/>
  <c r="DF15" i="27" s="1"/>
  <c r="DG10" i="27"/>
  <c r="DH10" i="27"/>
  <c r="DH15" i="27" s="1"/>
  <c r="DI10" i="27"/>
  <c r="DI15" i="27" s="1"/>
  <c r="DJ10" i="27"/>
  <c r="DJ15" i="27" s="1"/>
  <c r="DK10" i="27"/>
  <c r="DK15" i="27" s="1"/>
  <c r="DL10" i="27"/>
  <c r="DM10" i="27"/>
  <c r="DM15" i="27" s="1"/>
  <c r="DN10" i="27"/>
  <c r="DN15" i="27" s="1"/>
  <c r="DO10" i="27"/>
  <c r="DO15" i="27" s="1"/>
  <c r="DP10" i="27"/>
  <c r="DP15" i="27" s="1"/>
  <c r="DQ10" i="27"/>
  <c r="DQ15" i="27" s="1"/>
  <c r="DR10" i="27"/>
  <c r="DR15" i="27" s="1"/>
  <c r="DS10" i="27"/>
  <c r="DT10" i="27"/>
  <c r="DT15" i="27" s="1"/>
  <c r="DU10" i="27"/>
  <c r="DU15" i="27" s="1"/>
  <c r="DV10" i="27"/>
  <c r="DV15" i="27" s="1"/>
  <c r="DW10" i="27"/>
  <c r="DW15" i="27" s="1"/>
  <c r="DX10" i="27"/>
  <c r="DX15" i="27" s="1"/>
  <c r="DY10" i="27"/>
  <c r="DY15" i="27" s="1"/>
  <c r="DZ10" i="27"/>
  <c r="DZ15" i="27" s="1"/>
  <c r="EA10" i="27"/>
  <c r="EA15" i="27" s="1"/>
  <c r="EB10" i="27"/>
  <c r="EB15" i="27" s="1"/>
  <c r="EC10" i="27"/>
  <c r="EC15" i="27" s="1"/>
  <c r="ED10" i="27"/>
  <c r="ED15" i="27" s="1"/>
  <c r="EE10" i="27"/>
  <c r="EF10" i="27"/>
  <c r="EF15" i="27" s="1"/>
  <c r="EG10" i="27"/>
  <c r="EG15" i="27" s="1"/>
  <c r="EH10" i="27"/>
  <c r="EH15" i="27" s="1"/>
  <c r="EI10" i="27"/>
  <c r="EI15" i="27" s="1"/>
  <c r="EJ10" i="27"/>
  <c r="EK10" i="27"/>
  <c r="EK15" i="27" s="1"/>
  <c r="EL10" i="27"/>
  <c r="EL15" i="27" s="1"/>
  <c r="EM10" i="27"/>
  <c r="EM15" i="27" s="1"/>
  <c r="EN10" i="27"/>
  <c r="EN15" i="27" s="1"/>
  <c r="EO10" i="27"/>
  <c r="EO15" i="27" s="1"/>
  <c r="EP10" i="27"/>
  <c r="EP15" i="27" s="1"/>
  <c r="EQ10" i="27"/>
  <c r="ER10" i="27"/>
  <c r="ER15" i="27" s="1"/>
  <c r="ES10" i="27"/>
  <c r="ES15" i="27" s="1"/>
  <c r="ET10" i="27"/>
  <c r="ET15" i="27" s="1"/>
  <c r="EU10" i="27"/>
  <c r="EU15" i="27" s="1"/>
  <c r="EV10" i="27"/>
  <c r="EV15" i="27" s="1"/>
  <c r="EW10" i="27"/>
  <c r="EW15" i="27" s="1"/>
  <c r="EX10" i="27"/>
  <c r="EX15" i="27" s="1"/>
  <c r="EY10" i="27"/>
  <c r="EY15" i="27" s="1"/>
  <c r="EZ10" i="27"/>
  <c r="EZ15" i="27" s="1"/>
  <c r="FA10" i="27"/>
  <c r="FA15" i="27" s="1"/>
  <c r="FB10" i="27"/>
  <c r="FB15" i="27" s="1"/>
  <c r="FC10" i="27"/>
  <c r="FD10" i="27"/>
  <c r="FD15" i="27" s="1"/>
  <c r="FE10" i="27"/>
  <c r="FE15" i="27" s="1"/>
  <c r="FF10" i="27"/>
  <c r="FF15" i="27" s="1"/>
  <c r="FG10" i="27"/>
  <c r="FH10" i="27"/>
  <c r="FI10" i="27"/>
  <c r="FJ10" i="27"/>
  <c r="FJ15" i="27" s="1"/>
  <c r="FK10" i="27"/>
  <c r="FK15" i="27" s="1"/>
  <c r="FL10" i="27"/>
  <c r="FL15" i="27" s="1"/>
  <c r="FM10" i="27"/>
  <c r="FM15" i="27" s="1"/>
  <c r="FN10" i="27"/>
  <c r="FN15" i="27" s="1"/>
  <c r="FO10" i="27"/>
  <c r="FP10" i="27"/>
  <c r="FP15" i="27" s="1"/>
  <c r="FQ10" i="27"/>
  <c r="FQ15" i="27" s="1"/>
  <c r="FR10" i="27"/>
  <c r="FR15" i="27" s="1"/>
  <c r="FS10" i="27"/>
  <c r="FS15" i="27" s="1"/>
  <c r="FT10" i="27"/>
  <c r="FT15" i="27" s="1"/>
  <c r="FU10" i="27"/>
  <c r="FU15" i="27" s="1"/>
  <c r="FV10" i="27"/>
  <c r="FV15" i="27" s="1"/>
  <c r="FW10" i="27"/>
  <c r="FW15" i="27" s="1"/>
  <c r="FX10" i="27"/>
  <c r="FX15" i="27" s="1"/>
  <c r="FY10" i="27"/>
  <c r="FY15" i="27" s="1"/>
  <c r="FZ10" i="27"/>
  <c r="FZ15" i="27" s="1"/>
  <c r="GA10" i="27"/>
  <c r="GB10" i="27"/>
  <c r="GB15" i="27" s="1"/>
  <c r="GC10" i="27"/>
  <c r="GC15" i="27" s="1"/>
  <c r="GD10" i="27"/>
  <c r="GD15" i="27" s="1"/>
  <c r="GE10" i="27"/>
  <c r="GE15" i="27" s="1"/>
  <c r="GF10" i="27"/>
  <c r="GG10" i="27"/>
  <c r="GG15" i="27" s="1"/>
  <c r="GH10" i="27"/>
  <c r="GH15" i="27" s="1"/>
  <c r="GI10" i="27"/>
  <c r="GI15" i="27" s="1"/>
  <c r="GJ10" i="27"/>
  <c r="GJ15" i="27" s="1"/>
  <c r="GK10" i="27"/>
  <c r="GK15" i="27" s="1"/>
  <c r="GL10" i="27"/>
  <c r="GL15" i="27" s="1"/>
  <c r="GM10" i="27"/>
  <c r="GN10" i="27"/>
  <c r="GN15" i="27" s="1"/>
  <c r="GO10" i="27"/>
  <c r="GO15" i="27" s="1"/>
  <c r="GP10" i="27"/>
  <c r="GP15" i="27" s="1"/>
  <c r="GQ10" i="27"/>
  <c r="GQ15" i="27" s="1"/>
  <c r="GR10" i="27"/>
  <c r="GR15" i="27" s="1"/>
  <c r="GS10" i="27"/>
  <c r="GS15" i="27" s="1"/>
  <c r="GT10" i="27"/>
  <c r="GT15" i="27" s="1"/>
  <c r="GU10" i="27"/>
  <c r="GU15" i="27" s="1"/>
  <c r="GV10" i="27"/>
  <c r="GV15" i="27" s="1"/>
  <c r="GW10" i="27"/>
  <c r="GW15" i="27" s="1"/>
  <c r="GX10" i="27"/>
  <c r="GX15" i="27" s="1"/>
  <c r="GY10" i="27"/>
  <c r="GZ10" i="27"/>
  <c r="GZ15" i="27" s="1"/>
  <c r="HA10" i="27"/>
  <c r="HA15" i="27" s="1"/>
  <c r="HB10" i="27"/>
  <c r="HB15" i="27" s="1"/>
  <c r="HC10" i="27"/>
  <c r="HD10" i="27"/>
  <c r="HE10" i="27"/>
  <c r="HE15" i="27" s="1"/>
  <c r="HF10" i="27"/>
  <c r="HF15" i="27" s="1"/>
  <c r="HG10" i="27"/>
  <c r="HG15" i="27" s="1"/>
  <c r="HH10" i="27"/>
  <c r="HH15" i="27" s="1"/>
  <c r="HI10" i="27"/>
  <c r="HI15" i="27" s="1"/>
  <c r="HJ10" i="27"/>
  <c r="HJ15" i="27" s="1"/>
  <c r="HK10" i="27"/>
  <c r="HL10" i="27"/>
  <c r="HL15" i="27" s="1"/>
  <c r="HM10" i="27"/>
  <c r="HM15" i="27" s="1"/>
  <c r="HN10" i="27"/>
  <c r="HN15" i="27" s="1"/>
  <c r="HO10" i="27"/>
  <c r="HO15" i="27" s="1"/>
  <c r="HP10" i="27"/>
  <c r="HP15" i="27" s="1"/>
  <c r="HQ10" i="27"/>
  <c r="HQ15" i="27" s="1"/>
  <c r="HR10" i="27"/>
  <c r="HR15" i="27" s="1"/>
  <c r="HS10" i="27"/>
  <c r="HS15" i="27" s="1"/>
  <c r="HT10" i="27"/>
  <c r="HU10" i="27"/>
  <c r="HU15" i="27" s="1"/>
  <c r="HV10" i="27"/>
  <c r="HV15" i="27" s="1"/>
  <c r="HW10" i="27"/>
  <c r="HX10" i="27"/>
  <c r="HY10" i="27"/>
  <c r="HY15" i="27" s="1"/>
  <c r="HZ10" i="27"/>
  <c r="HZ15" i="27" s="1"/>
  <c r="IA10" i="27"/>
  <c r="IA15" i="27" s="1"/>
  <c r="IB10" i="27"/>
  <c r="IC10" i="27"/>
  <c r="IC15" i="27" s="1"/>
  <c r="ID10" i="27"/>
  <c r="ID15" i="27" s="1"/>
  <c r="IE10" i="27"/>
  <c r="IE15" i="27" s="1"/>
  <c r="IF10" i="27"/>
  <c r="IF15" i="27" s="1"/>
  <c r="IG10" i="27"/>
  <c r="IG15" i="27" s="1"/>
  <c r="IH10" i="27"/>
  <c r="IH15" i="27" s="1"/>
  <c r="II10" i="27"/>
  <c r="IJ10" i="27"/>
  <c r="IJ15" i="27" s="1"/>
  <c r="IK10" i="27"/>
  <c r="IK15" i="27" s="1"/>
  <c r="IL10" i="27"/>
  <c r="IL15" i="27" s="1"/>
  <c r="IM10" i="27"/>
  <c r="IM15" i="27" s="1"/>
  <c r="IN10" i="27"/>
  <c r="IN15" i="27" s="1"/>
  <c r="IO10" i="27"/>
  <c r="IO15" i="27" s="1"/>
  <c r="IP10" i="27"/>
  <c r="IP15" i="27" s="1"/>
  <c r="IQ10" i="27"/>
  <c r="IQ15" i="27" s="1"/>
  <c r="IR10" i="27"/>
  <c r="IR15" i="27" s="1"/>
  <c r="IS10" i="27"/>
  <c r="IS15" i="27" s="1"/>
  <c r="IT10" i="27"/>
  <c r="IT15" i="27" s="1"/>
  <c r="IU10" i="27"/>
  <c r="IV10" i="27"/>
  <c r="IV15" i="27" s="1"/>
  <c r="IW10" i="27"/>
  <c r="IW15" i="27" s="1"/>
  <c r="IX10" i="27"/>
  <c r="IX15" i="27" s="1"/>
  <c r="IY10" i="27"/>
  <c r="IZ10" i="27"/>
  <c r="IZ15" i="27" s="1"/>
  <c r="JA10" i="27"/>
  <c r="JA15" i="27" s="1"/>
  <c r="JB10" i="27"/>
  <c r="JB15" i="27" s="1"/>
  <c r="JC10" i="27"/>
  <c r="JC15" i="27" s="1"/>
  <c r="JD10" i="27"/>
  <c r="JD15" i="27" s="1"/>
  <c r="JE10" i="27"/>
  <c r="JE15" i="27" s="1"/>
  <c r="JF10" i="27"/>
  <c r="JF15" i="27" s="1"/>
  <c r="JG10" i="27"/>
  <c r="JH10" i="27"/>
  <c r="JH15" i="27" s="1"/>
  <c r="JI10" i="27"/>
  <c r="JI15" i="27" s="1"/>
  <c r="JJ10" i="27"/>
  <c r="JJ15" i="27" s="1"/>
  <c r="JK10" i="27"/>
  <c r="JK15" i="27" s="1"/>
  <c r="JL10" i="27"/>
  <c r="JL15" i="27" s="1"/>
  <c r="JM10" i="27"/>
  <c r="JM15" i="27" s="1"/>
  <c r="JN10" i="27"/>
  <c r="JN15" i="27" s="1"/>
  <c r="JO10" i="27"/>
  <c r="JO15" i="27" s="1"/>
  <c r="JP10" i="27"/>
  <c r="JP15" i="27" s="1"/>
  <c r="JQ10" i="27"/>
  <c r="JQ15" i="27" s="1"/>
  <c r="JR10" i="27"/>
  <c r="JR15" i="27" s="1"/>
  <c r="JS10" i="27"/>
  <c r="JT10" i="27"/>
  <c r="JT15" i="27" s="1"/>
  <c r="JU10" i="27"/>
  <c r="JU15" i="27" s="1"/>
  <c r="JV10" i="27"/>
  <c r="JV15" i="27" s="1"/>
  <c r="JW10" i="27"/>
  <c r="JW15" i="27" s="1"/>
  <c r="JX10" i="27"/>
  <c r="JY10" i="27"/>
  <c r="JY15" i="27" s="1"/>
  <c r="JZ10" i="27"/>
  <c r="JZ15" i="27" s="1"/>
  <c r="KA10" i="27"/>
  <c r="KA15" i="27" s="1"/>
  <c r="KB10" i="27"/>
  <c r="KB15" i="27" s="1"/>
  <c r="KC10" i="27"/>
  <c r="KC15" i="27" s="1"/>
  <c r="KD10" i="27"/>
  <c r="KD15" i="27" s="1"/>
  <c r="KE10" i="27"/>
  <c r="KF10" i="27"/>
  <c r="KF15" i="27" s="1"/>
  <c r="KG10" i="27"/>
  <c r="KG15" i="27" s="1"/>
  <c r="KH10" i="27"/>
  <c r="KH15" i="27" s="1"/>
  <c r="KI10" i="27"/>
  <c r="KJ10" i="27"/>
  <c r="KJ15" i="27" s="1"/>
  <c r="KK10" i="27"/>
  <c r="KK15" i="27" s="1"/>
  <c r="KL10" i="27"/>
  <c r="KL15" i="27" s="1"/>
  <c r="KM10" i="27"/>
  <c r="KM15" i="27" s="1"/>
  <c r="KN10" i="27"/>
  <c r="KN15" i="27" s="1"/>
  <c r="KO10" i="27"/>
  <c r="KO15" i="27" s="1"/>
  <c r="KP10" i="27"/>
  <c r="KP15" i="27" s="1"/>
  <c r="KQ10" i="27"/>
  <c r="KR10" i="27"/>
  <c r="KS10" i="27"/>
  <c r="KS15" i="27" s="1"/>
  <c r="KT10" i="27"/>
  <c r="KT15" i="27" s="1"/>
  <c r="KU10" i="27"/>
  <c r="KU15" i="27" s="1"/>
  <c r="KV10" i="27"/>
  <c r="KV15" i="27" s="1"/>
  <c r="KW10" i="27"/>
  <c r="KW15" i="27" s="1"/>
  <c r="KX10" i="27"/>
  <c r="KX15" i="27" s="1"/>
  <c r="KY10" i="27"/>
  <c r="KY15" i="27" s="1"/>
  <c r="KZ10" i="27"/>
  <c r="KZ15" i="27" s="1"/>
  <c r="LA10" i="27"/>
  <c r="LA15" i="27" s="1"/>
  <c r="LB10" i="27"/>
  <c r="LB15" i="27" s="1"/>
  <c r="LC10" i="27"/>
  <c r="LD10" i="27"/>
  <c r="LD15" i="27" s="1"/>
  <c r="LE10" i="27"/>
  <c r="LE15" i="27" s="1"/>
  <c r="LF10" i="27"/>
  <c r="LF15" i="27" s="1"/>
  <c r="LG10" i="27"/>
  <c r="LG15" i="27" s="1"/>
  <c r="LH10" i="27"/>
  <c r="LH15" i="27" s="1"/>
  <c r="LI10" i="27"/>
  <c r="LI15" i="27" s="1"/>
  <c r="LJ10" i="27"/>
  <c r="LJ15" i="27" s="1"/>
  <c r="LK10" i="27"/>
  <c r="LK15" i="27" s="1"/>
  <c r="LL10" i="27"/>
  <c r="LL15" i="27" s="1"/>
  <c r="LM10" i="27"/>
  <c r="LM15" i="27" s="1"/>
  <c r="LN10" i="27"/>
  <c r="LN15" i="27" s="1"/>
  <c r="LO10" i="27"/>
  <c r="LP10" i="27"/>
  <c r="LP15" i="27" s="1"/>
  <c r="LQ10" i="27"/>
  <c r="LQ15" i="27" s="1"/>
  <c r="LR10" i="27"/>
  <c r="LR15" i="27" s="1"/>
  <c r="LS10" i="27"/>
  <c r="LS15" i="27" s="1"/>
  <c r="LT10" i="27"/>
  <c r="LT15" i="27" s="1"/>
  <c r="LU10" i="27"/>
  <c r="LU15" i="27" s="1"/>
  <c r="LV10" i="27"/>
  <c r="LV15" i="27" s="1"/>
  <c r="LW10" i="27"/>
  <c r="LW15" i="27" s="1"/>
  <c r="LX10" i="27"/>
  <c r="LX15" i="27" s="1"/>
  <c r="LY10" i="27"/>
  <c r="LY15" i="27" s="1"/>
  <c r="LZ10" i="27"/>
  <c r="LZ15" i="27" s="1"/>
  <c r="MA10" i="27"/>
  <c r="MB10" i="27"/>
  <c r="MB15" i="27" s="1"/>
  <c r="MC10" i="27"/>
  <c r="MC15" i="27" s="1"/>
  <c r="MD10" i="27"/>
  <c r="MD15" i="27" s="1"/>
  <c r="ME10" i="27"/>
  <c r="ME15" i="27" s="1"/>
  <c r="MF10" i="27"/>
  <c r="MF15" i="27" s="1"/>
  <c r="MG10" i="27"/>
  <c r="MG15" i="27" s="1"/>
  <c r="MH10" i="27"/>
  <c r="MH15" i="27" s="1"/>
  <c r="MI10" i="27"/>
  <c r="MI15" i="27" s="1"/>
  <c r="MJ10" i="27"/>
  <c r="MJ15" i="27" s="1"/>
  <c r="MK10" i="27"/>
  <c r="MK15" i="27" s="1"/>
  <c r="ML10" i="27"/>
  <c r="ML15" i="27" s="1"/>
  <c r="MM10" i="27"/>
  <c r="MN10" i="27"/>
  <c r="MN15" i="27" s="1"/>
  <c r="MO10" i="27"/>
  <c r="MO15" i="27" s="1"/>
  <c r="MP10" i="27"/>
  <c r="MP15" i="27" s="1"/>
  <c r="MQ10" i="27"/>
  <c r="MR10" i="27"/>
  <c r="MS10" i="27"/>
  <c r="MS15" i="27" s="1"/>
  <c r="MT10" i="27"/>
  <c r="MT15" i="27" s="1"/>
  <c r="MU10" i="27"/>
  <c r="MU15" i="27" s="1"/>
  <c r="MV10" i="27"/>
  <c r="MV15" i="27" s="1"/>
  <c r="MW10" i="27"/>
  <c r="MW15" i="27" s="1"/>
  <c r="MX10" i="27"/>
  <c r="MX15" i="27" s="1"/>
  <c r="MY10" i="27"/>
  <c r="MZ10" i="27"/>
  <c r="NA10" i="27"/>
  <c r="NA15" i="27" s="1"/>
  <c r="NB10" i="27"/>
  <c r="NB15" i="27" s="1"/>
  <c r="NC10" i="27"/>
  <c r="NC15" i="27" s="1"/>
  <c r="ND10" i="27"/>
  <c r="ND15" i="27" s="1"/>
  <c r="NE10" i="27"/>
  <c r="NE15" i="27" s="1"/>
  <c r="NF10" i="27"/>
  <c r="NF15" i="27" s="1"/>
  <c r="NG10" i="27"/>
  <c r="NG15" i="27" s="1"/>
  <c r="NH10" i="27"/>
  <c r="NH15" i="27" s="1"/>
  <c r="NI10" i="27"/>
  <c r="NI15" i="27" s="1"/>
  <c r="NJ10" i="27"/>
  <c r="NJ15" i="27" s="1"/>
  <c r="NK10" i="27"/>
  <c r="NL10" i="27"/>
  <c r="NL15" i="27" s="1"/>
  <c r="NM10" i="27"/>
  <c r="NM15" i="27" s="1"/>
  <c r="NN10" i="27"/>
  <c r="NN15" i="27" s="1"/>
  <c r="NO10" i="27"/>
  <c r="NO15" i="27" s="1"/>
  <c r="NP10" i="27"/>
  <c r="NQ10" i="27"/>
  <c r="NQ15" i="27" s="1"/>
  <c r="NR10" i="27"/>
  <c r="NR15" i="27" s="1"/>
  <c r="NS10" i="27"/>
  <c r="NS15" i="27" s="1"/>
  <c r="NT10" i="27"/>
  <c r="NT15" i="27" s="1"/>
  <c r="NU10" i="27"/>
  <c r="NU15" i="27" s="1"/>
  <c r="NV10" i="27"/>
  <c r="NV15" i="27" s="1"/>
  <c r="NW10" i="27"/>
  <c r="NX10" i="27"/>
  <c r="NX15" i="27" s="1"/>
  <c r="NY10" i="27"/>
  <c r="NY15" i="27" s="1"/>
  <c r="NZ10" i="27"/>
  <c r="NZ15" i="27" s="1"/>
  <c r="OA10" i="27"/>
  <c r="OB10" i="27"/>
  <c r="OC10" i="27"/>
  <c r="OC15" i="27" s="1"/>
  <c r="OD10" i="27"/>
  <c r="OD15" i="27" s="1"/>
  <c r="OE10" i="27"/>
  <c r="OE15" i="27" s="1"/>
  <c r="OF10" i="27"/>
  <c r="OF15" i="27" s="1"/>
  <c r="OG10" i="27"/>
  <c r="OG15" i="27" s="1"/>
  <c r="OH10" i="27"/>
  <c r="OH15" i="27" s="1"/>
  <c r="OI10" i="27"/>
  <c r="OJ10" i="27"/>
  <c r="OJ15" i="27" s="1"/>
  <c r="OK10" i="27"/>
  <c r="OK15" i="27" s="1"/>
  <c r="OL10" i="27"/>
  <c r="OL15" i="27" s="1"/>
  <c r="OM10" i="27"/>
  <c r="ON10" i="27"/>
  <c r="OO10" i="27"/>
  <c r="OO15" i="27" s="1"/>
  <c r="OP10" i="27"/>
  <c r="OP15" i="27" s="1"/>
  <c r="OQ10" i="27"/>
  <c r="OQ15" i="27" s="1"/>
  <c r="OR10" i="27"/>
  <c r="OR15" i="27" s="1"/>
  <c r="OS10" i="27"/>
  <c r="OS15" i="27" s="1"/>
  <c r="OT10" i="27"/>
  <c r="OT15" i="27" s="1"/>
  <c r="OU10" i="27"/>
  <c r="OV10" i="27"/>
  <c r="OV15" i="27" s="1"/>
  <c r="OW10" i="27"/>
  <c r="OW15" i="27" s="1"/>
  <c r="OX10" i="27"/>
  <c r="OX15" i="27" s="1"/>
  <c r="OY10" i="27"/>
  <c r="OY15" i="27" s="1"/>
  <c r="OZ10" i="27"/>
  <c r="PA10" i="27"/>
  <c r="PA15" i="27" s="1"/>
  <c r="PB10" i="27"/>
  <c r="PB15" i="27" s="1"/>
  <c r="PC10" i="27"/>
  <c r="PC15" i="27" s="1"/>
  <c r="PD10" i="27"/>
  <c r="PD15" i="27" s="1"/>
  <c r="PE10" i="27"/>
  <c r="PE15" i="27" s="1"/>
  <c r="PF10" i="27"/>
  <c r="PF15" i="27" s="1"/>
  <c r="PG10" i="27"/>
  <c r="PH10" i="27"/>
  <c r="PH15" i="27" s="1"/>
  <c r="PI10" i="27"/>
  <c r="PI15" i="27" s="1"/>
  <c r="PJ10" i="27"/>
  <c r="PJ15" i="27" s="1"/>
  <c r="PK10" i="27"/>
  <c r="PK15" i="27" s="1"/>
  <c r="PL10" i="27"/>
  <c r="PL15" i="27" s="1"/>
  <c r="PM10" i="27"/>
  <c r="PM15" i="27" s="1"/>
  <c r="PN10" i="27"/>
  <c r="PN15" i="27" s="1"/>
  <c r="PO10" i="27"/>
  <c r="PO15" i="27" s="1"/>
  <c r="PP10" i="27"/>
  <c r="PP15" i="27" s="1"/>
  <c r="PQ10" i="27"/>
  <c r="PQ15" i="27" s="1"/>
  <c r="PR10" i="27"/>
  <c r="PR15" i="27" s="1"/>
  <c r="PS10" i="27"/>
  <c r="PT10" i="27"/>
  <c r="PT15" i="27" s="1"/>
  <c r="PU10" i="27"/>
  <c r="PU15" i="27" s="1"/>
  <c r="PV10" i="27"/>
  <c r="PV15" i="27" s="1"/>
  <c r="PW10" i="27"/>
  <c r="PX10" i="27"/>
  <c r="PY10" i="27"/>
  <c r="PY15" i="27" s="1"/>
  <c r="PZ10" i="27"/>
  <c r="PZ15" i="27" s="1"/>
  <c r="QA10" i="27"/>
  <c r="QA15" i="27" s="1"/>
  <c r="QB10" i="27"/>
  <c r="QC10" i="27"/>
  <c r="QC15" i="27" s="1"/>
  <c r="QD10" i="27"/>
  <c r="QD15" i="27" s="1"/>
  <c r="QE10" i="27"/>
  <c r="QF10" i="27"/>
  <c r="QF15" i="27" s="1"/>
  <c r="QG10" i="27"/>
  <c r="QG15" i="27" s="1"/>
  <c r="QH10" i="27"/>
  <c r="QH15" i="27" s="1"/>
  <c r="QI10" i="27"/>
  <c r="QI15" i="27" s="1"/>
  <c r="QJ10" i="27"/>
  <c r="QJ15" i="27" s="1"/>
  <c r="QK10" i="27"/>
  <c r="QK15" i="27" s="1"/>
  <c r="QL10" i="27"/>
  <c r="QL15" i="27" s="1"/>
  <c r="QM10" i="27"/>
  <c r="QM15" i="27" s="1"/>
  <c r="QN10" i="27"/>
  <c r="QO10" i="27"/>
  <c r="QO15" i="27" s="1"/>
  <c r="QP10" i="27"/>
  <c r="QP15" i="27" s="1"/>
  <c r="QQ10" i="27"/>
  <c r="QR10" i="27"/>
  <c r="QR15" i="27" s="1"/>
  <c r="QS10" i="27"/>
  <c r="QS15" i="27" s="1"/>
  <c r="QT10" i="27"/>
  <c r="QT15" i="27" s="1"/>
  <c r="A10" i="27"/>
  <c r="B10" i="27"/>
  <c r="M11" i="74" s="1"/>
  <c r="C10" i="27"/>
  <c r="D10" i="27"/>
  <c r="E10" i="27"/>
  <c r="F10" i="27"/>
  <c r="F13" i="74"/>
  <c r="O15" i="27"/>
  <c r="P15" i="27"/>
  <c r="BK15" i="27"/>
  <c r="BO15" i="27"/>
  <c r="BW15" i="27"/>
  <c r="CF15" i="27"/>
  <c r="CI15" i="27"/>
  <c r="CU15" i="27"/>
  <c r="CY15" i="27"/>
  <c r="DG15" i="27"/>
  <c r="DL15" i="27"/>
  <c r="DS15" i="27"/>
  <c r="EE15" i="27"/>
  <c r="EJ15" i="27"/>
  <c r="EQ15" i="27"/>
  <c r="FC15" i="27"/>
  <c r="FG15" i="27"/>
  <c r="FH15" i="27"/>
  <c r="FI15" i="27"/>
  <c r="FO15" i="27"/>
  <c r="GA15" i="27"/>
  <c r="GF15" i="27"/>
  <c r="GM15" i="27"/>
  <c r="GY15" i="27"/>
  <c r="HC15" i="27"/>
  <c r="HD15" i="27"/>
  <c r="HK15" i="27"/>
  <c r="HT15" i="27"/>
  <c r="HW15" i="27"/>
  <c r="HX15" i="27"/>
  <c r="IB15" i="27"/>
  <c r="II15" i="27"/>
  <c r="IU15" i="27"/>
  <c r="IY15" i="27"/>
  <c r="JG15" i="27"/>
  <c r="JS15" i="27"/>
  <c r="JX15" i="27"/>
  <c r="KE15" i="27"/>
  <c r="KI15" i="27"/>
  <c r="KQ15" i="27"/>
  <c r="KR15" i="27"/>
  <c r="LC15" i="27"/>
  <c r="LO15" i="27"/>
  <c r="MA15" i="27"/>
  <c r="MM15" i="27"/>
  <c r="MQ15" i="27"/>
  <c r="MR15" i="27"/>
  <c r="MY15" i="27"/>
  <c r="MZ15" i="27"/>
  <c r="NK15" i="27"/>
  <c r="NP15" i="27"/>
  <c r="NW15" i="27"/>
  <c r="OA15" i="27"/>
  <c r="OB15" i="27"/>
  <c r="OI15" i="27"/>
  <c r="OM15" i="27"/>
  <c r="ON15" i="27"/>
  <c r="OU15" i="27"/>
  <c r="OZ15" i="27"/>
  <c r="PG15" i="27"/>
  <c r="PS15" i="27"/>
  <c r="PW15" i="27"/>
  <c r="PX15" i="27"/>
  <c r="QB15" i="27"/>
  <c r="QE15" i="27"/>
  <c r="QN15" i="27"/>
  <c r="QQ15" i="27"/>
  <c r="G15" i="27"/>
  <c r="MZ14" i="27" l="1"/>
  <c r="AX14" i="27"/>
  <c r="AL14" i="27"/>
  <c r="AW14" i="27"/>
  <c r="BB14" i="27"/>
  <c r="FB14" i="27"/>
  <c r="DF14" i="27"/>
  <c r="BJ14" i="27"/>
  <c r="N14" i="27"/>
  <c r="FR14" i="27"/>
  <c r="ET14" i="27"/>
  <c r="EH14" i="27"/>
  <c r="DV14" i="27"/>
  <c r="CX14" i="27"/>
  <c r="CL14" i="27"/>
  <c r="BZ14" i="27"/>
  <c r="AP14" i="27"/>
  <c r="AD14" i="27"/>
  <c r="FN14" i="27"/>
  <c r="EP14" i="27"/>
  <c r="ED14" i="27"/>
  <c r="DR14" i="27"/>
  <c r="CT14" i="27"/>
  <c r="CH14" i="27"/>
  <c r="BV14" i="27"/>
  <c r="Z14" i="27"/>
  <c r="FM14" i="27"/>
  <c r="FA14" i="27"/>
  <c r="EO14" i="27"/>
  <c r="EC14" i="27"/>
  <c r="DQ14" i="27"/>
  <c r="DE14" i="27"/>
  <c r="CS14" i="27"/>
  <c r="CG14" i="27"/>
  <c r="BU14" i="27"/>
  <c r="BI14" i="27"/>
  <c r="AK14" i="27"/>
  <c r="Y14" i="27"/>
  <c r="M14" i="27"/>
  <c r="FJ14" i="27"/>
  <c r="EX14" i="27"/>
  <c r="EL14" i="27"/>
  <c r="DZ14" i="27"/>
  <c r="DN14" i="27"/>
  <c r="DB14" i="27"/>
  <c r="CP14" i="27"/>
  <c r="CD14" i="27"/>
  <c r="BR14" i="27"/>
  <c r="BF14" i="27"/>
  <c r="AT14" i="27"/>
  <c r="AH14" i="27"/>
  <c r="V14" i="27"/>
  <c r="J14" i="27"/>
  <c r="FI14" i="27"/>
  <c r="EW14" i="27"/>
  <c r="EK14" i="27"/>
  <c r="DY14" i="27"/>
  <c r="DM14" i="27"/>
  <c r="DA14" i="27"/>
  <c r="CO14" i="27"/>
  <c r="CC14" i="27"/>
  <c r="BQ14" i="27"/>
  <c r="BE14" i="27"/>
  <c r="AS14" i="27"/>
  <c r="AG14" i="27"/>
  <c r="U14" i="27"/>
  <c r="I14" i="27"/>
  <c r="FH14" i="27"/>
  <c r="EV14" i="27"/>
  <c r="EJ14" i="27"/>
  <c r="DX14" i="27"/>
  <c r="DL14" i="27"/>
  <c r="CZ14" i="27"/>
  <c r="CN14" i="27"/>
  <c r="CB14" i="27"/>
  <c r="BP14" i="27"/>
  <c r="BD14" i="27"/>
  <c r="AR14" i="27"/>
  <c r="AF14" i="27"/>
  <c r="T14" i="27"/>
  <c r="H14" i="27"/>
  <c r="G14" i="27"/>
  <c r="FG14" i="27"/>
  <c r="EU14" i="27"/>
  <c r="EI14" i="27"/>
  <c r="DW14" i="27"/>
  <c r="DK14" i="27"/>
  <c r="CY14" i="27"/>
  <c r="CM14" i="27"/>
  <c r="CA14" i="27"/>
  <c r="BO14" i="27"/>
  <c r="BC14" i="27"/>
  <c r="AQ14" i="27"/>
  <c r="AE14" i="27"/>
  <c r="S14" i="27"/>
  <c r="FF14" i="27"/>
  <c r="DJ14" i="27"/>
  <c r="BN14" i="27"/>
  <c r="R14" i="27"/>
  <c r="EM14" i="27"/>
  <c r="DC14" i="27"/>
  <c r="AU14" i="27"/>
  <c r="K14" i="27"/>
  <c r="FL14" i="27"/>
  <c r="EN14" i="27"/>
  <c r="DP14" i="27"/>
  <c r="CR14" i="27"/>
  <c r="BT14" i="27"/>
  <c r="AV14" i="27"/>
  <c r="X14" i="27"/>
  <c r="FK14" i="27"/>
  <c r="EA14" i="27"/>
  <c r="CQ14" i="27"/>
  <c r="BS14" i="27"/>
  <c r="W14" i="27"/>
  <c r="FQ14" i="27"/>
  <c r="FE14" i="27"/>
  <c r="ES14" i="27"/>
  <c r="EG14" i="27"/>
  <c r="DU14" i="27"/>
  <c r="DI14" i="27"/>
  <c r="CW14" i="27"/>
  <c r="CK14" i="27"/>
  <c r="BY14" i="27"/>
  <c r="BM14" i="27"/>
  <c r="BA14" i="27"/>
  <c r="AO14" i="27"/>
  <c r="AC14" i="27"/>
  <c r="Q14" i="27"/>
  <c r="FP14" i="27"/>
  <c r="FD14" i="27"/>
  <c r="ER14" i="27"/>
  <c r="EF14" i="27"/>
  <c r="DT14" i="27"/>
  <c r="DH14" i="27"/>
  <c r="CV14" i="27"/>
  <c r="CJ14" i="27"/>
  <c r="BX14" i="27"/>
  <c r="BL14" i="27"/>
  <c r="AZ14" i="27"/>
  <c r="AN14" i="27"/>
  <c r="AB14" i="27"/>
  <c r="P14" i="27"/>
  <c r="FO14" i="27"/>
  <c r="FC14" i="27"/>
  <c r="EQ14" i="27"/>
  <c r="EE14" i="27"/>
  <c r="DS14" i="27"/>
  <c r="DG14" i="27"/>
  <c r="CU14" i="27"/>
  <c r="CI14" i="27"/>
  <c r="BW14" i="27"/>
  <c r="BK14" i="27"/>
  <c r="AY14" i="27"/>
  <c r="AM14" i="27"/>
  <c r="AA14" i="27"/>
  <c r="O14" i="27"/>
  <c r="EZ14" i="27"/>
  <c r="EB14" i="27"/>
  <c r="DD14" i="27"/>
  <c r="CF14" i="27"/>
  <c r="BH14" i="27"/>
  <c r="AJ14" i="27"/>
  <c r="L14" i="27"/>
  <c r="EY14" i="27"/>
  <c r="DO14" i="27"/>
  <c r="CE14" i="27"/>
  <c r="BG14" i="27"/>
  <c r="AI14" i="27"/>
  <c r="QS14" i="27"/>
  <c r="PU14" i="27"/>
  <c r="OW14" i="27"/>
  <c r="NY14" i="27"/>
  <c r="NA14" i="27"/>
  <c r="MC14" i="27"/>
  <c r="LE14" i="27"/>
  <c r="JI14" i="27"/>
  <c r="HY14" i="27"/>
  <c r="GC14" i="27"/>
  <c r="QR14" i="27"/>
  <c r="PT14" i="27"/>
  <c r="OV14" i="27"/>
  <c r="NX14" i="27"/>
  <c r="MB14" i="27"/>
  <c r="LD14" i="27"/>
  <c r="QP14" i="27"/>
  <c r="QD14" i="27"/>
  <c r="PR14" i="27"/>
  <c r="OT14" i="27"/>
  <c r="OH14" i="27"/>
  <c r="NV14" i="27"/>
  <c r="NJ14" i="27"/>
  <c r="MX14" i="27"/>
  <c r="ML14" i="27"/>
  <c r="LZ14" i="27"/>
  <c r="LN14" i="27"/>
  <c r="LB14" i="27"/>
  <c r="KD14" i="27"/>
  <c r="JF14" i="27"/>
  <c r="IT14" i="27"/>
  <c r="IH14" i="27"/>
  <c r="HV14" i="27"/>
  <c r="FZ14" i="27"/>
  <c r="PF14" i="27"/>
  <c r="KP14" i="27"/>
  <c r="GX14" i="27"/>
  <c r="FS14" i="27"/>
  <c r="KN14" i="27"/>
  <c r="QE14" i="27"/>
  <c r="PG14" i="27"/>
  <c r="OI14" i="27"/>
  <c r="NK14" i="27"/>
  <c r="MM14" i="27"/>
  <c r="LO14" i="27"/>
  <c r="KE14" i="27"/>
  <c r="II14" i="27"/>
  <c r="HW14" i="27"/>
  <c r="GA14" i="27"/>
  <c r="QN14" i="27"/>
  <c r="QB14" i="27"/>
  <c r="PP14" i="27"/>
  <c r="PD14" i="27"/>
  <c r="OR14" i="27"/>
  <c r="OF14" i="27"/>
  <c r="NT14" i="27"/>
  <c r="NH14" i="27"/>
  <c r="MV14" i="27"/>
  <c r="MJ14" i="27"/>
  <c r="LX14" i="27"/>
  <c r="LL14" i="27"/>
  <c r="KZ14" i="27"/>
  <c r="KB14" i="27"/>
  <c r="JP14" i="27"/>
  <c r="JD14" i="27"/>
  <c r="IR14" i="27"/>
  <c r="IF14" i="27"/>
  <c r="HT14" i="27"/>
  <c r="HH14" i="27"/>
  <c r="GV14" i="27"/>
  <c r="GJ14" i="27"/>
  <c r="FX14" i="27"/>
  <c r="OE14" i="27"/>
  <c r="NS14" i="27"/>
  <c r="NG14" i="27"/>
  <c r="MU14" i="27"/>
  <c r="MI14" i="27"/>
  <c r="QI14" i="27"/>
  <c r="PW14" i="27"/>
  <c r="PK14" i="27"/>
  <c r="OY14" i="27"/>
  <c r="OM14" i="27"/>
  <c r="OA14" i="27"/>
  <c r="NO14" i="27"/>
  <c r="NC14" i="27"/>
  <c r="MQ14" i="27"/>
  <c r="ME14" i="27"/>
  <c r="LS14" i="27"/>
  <c r="LG14" i="27"/>
  <c r="KU14" i="27"/>
  <c r="KI14" i="27"/>
  <c r="JW14" i="27"/>
  <c r="JK14" i="27"/>
  <c r="IY14" i="27"/>
  <c r="IM14" i="27"/>
  <c r="IA14" i="27"/>
  <c r="HO14" i="27"/>
  <c r="HC14" i="27"/>
  <c r="GQ14" i="27"/>
  <c r="GE14" i="27"/>
  <c r="QT14" i="27"/>
  <c r="QH14" i="27"/>
  <c r="PV14" i="27"/>
  <c r="PJ14" i="27"/>
  <c r="OX14" i="27"/>
  <c r="OL14" i="27"/>
  <c r="NZ14" i="27"/>
  <c r="NN14" i="27"/>
  <c r="NB14" i="27"/>
  <c r="MP14" i="27"/>
  <c r="MD14" i="27"/>
  <c r="LR14" i="27"/>
  <c r="LF14" i="27"/>
  <c r="KT14" i="27"/>
  <c r="KH14" i="27"/>
  <c r="JV14" i="27"/>
  <c r="JJ14" i="27"/>
  <c r="IX14" i="27"/>
  <c r="IL14" i="27"/>
  <c r="HZ14" i="27"/>
  <c r="HN14" i="27"/>
  <c r="HB14" i="27"/>
  <c r="GP14" i="27"/>
  <c r="GD14" i="27"/>
  <c r="QG14" i="27"/>
  <c r="PI14" i="27"/>
  <c r="OK14" i="27"/>
  <c r="NM14" i="27"/>
  <c r="MO14" i="27"/>
  <c r="LQ14" i="27"/>
  <c r="KS14" i="27"/>
  <c r="IW14" i="27"/>
  <c r="IK14" i="27"/>
  <c r="HM14" i="27"/>
  <c r="GO14" i="27"/>
  <c r="QF14" i="27"/>
  <c r="PH14" i="27"/>
  <c r="OJ14" i="27"/>
  <c r="NL14" i="27"/>
  <c r="MN14" i="27"/>
  <c r="LP14" i="27"/>
  <c r="KG14" i="27"/>
  <c r="JU14" i="27"/>
  <c r="HA14" i="27"/>
  <c r="QQ14" i="27"/>
  <c r="PS14" i="27"/>
  <c r="OU14" i="27"/>
  <c r="NW14" i="27"/>
  <c r="MY14" i="27"/>
  <c r="MA14" i="27"/>
  <c r="LC14" i="27"/>
  <c r="KQ14" i="27"/>
  <c r="JS14" i="27"/>
  <c r="JG14" i="27"/>
  <c r="IU14" i="27"/>
  <c r="HK14" i="27"/>
  <c r="GY14" i="27"/>
  <c r="GM14" i="27"/>
  <c r="JR14" i="27"/>
  <c r="HJ14" i="27"/>
  <c r="GL14" i="27"/>
  <c r="LW14" i="27"/>
  <c r="LK14" i="27"/>
  <c r="KY14" i="27"/>
  <c r="KM14" i="27"/>
  <c r="KA14" i="27"/>
  <c r="JO14" i="27"/>
  <c r="JC14" i="27"/>
  <c r="IQ14" i="27"/>
  <c r="IE14" i="27"/>
  <c r="HS14" i="27"/>
  <c r="HG14" i="27"/>
  <c r="GU14" i="27"/>
  <c r="GI14" i="27"/>
  <c r="FW14" i="27"/>
  <c r="QL14" i="27"/>
  <c r="PZ14" i="27"/>
  <c r="PN14" i="27"/>
  <c r="PB14" i="27"/>
  <c r="QM14" i="27"/>
  <c r="QA14" i="27"/>
  <c r="PO14" i="27"/>
  <c r="PC14" i="27"/>
  <c r="OQ14" i="27"/>
  <c r="QK14" i="27"/>
  <c r="PY14" i="27"/>
  <c r="PM14" i="27"/>
  <c r="PA14" i="27"/>
  <c r="OO14" i="27"/>
  <c r="OC14" i="27"/>
  <c r="NQ14" i="27"/>
  <c r="NE14" i="27"/>
  <c r="MS14" i="27"/>
  <c r="MG14" i="27"/>
  <c r="LU14" i="27"/>
  <c r="LI14" i="27"/>
  <c r="KW14" i="27"/>
  <c r="KK14" i="27"/>
  <c r="JY14" i="27"/>
  <c r="JM14" i="27"/>
  <c r="JA14" i="27"/>
  <c r="IO14" i="27"/>
  <c r="IC14" i="27"/>
  <c r="HQ14" i="27"/>
  <c r="HE14" i="27"/>
  <c r="GS14" i="27"/>
  <c r="GG14" i="27"/>
  <c r="FU14" i="27"/>
  <c r="OP14" i="27"/>
  <c r="OD14" i="27"/>
  <c r="NR14" i="27"/>
  <c r="NF14" i="27"/>
  <c r="MT14" i="27"/>
  <c r="MH14" i="27"/>
  <c r="LV14" i="27"/>
  <c r="LJ14" i="27"/>
  <c r="KX14" i="27"/>
  <c r="KL14" i="27"/>
  <c r="JZ14" i="27"/>
  <c r="JN14" i="27"/>
  <c r="JB14" i="27"/>
  <c r="IP14" i="27"/>
  <c r="ID14" i="27"/>
  <c r="HR14" i="27"/>
  <c r="HF14" i="27"/>
  <c r="GT14" i="27"/>
  <c r="GH14" i="27"/>
  <c r="FV14" i="27"/>
  <c r="QJ14" i="27"/>
  <c r="PX14" i="27"/>
  <c r="PL14" i="27"/>
  <c r="OZ14" i="27"/>
  <c r="ON14" i="27"/>
  <c r="OB14" i="27"/>
  <c r="NP14" i="27"/>
  <c r="ND14" i="27"/>
  <c r="MR14" i="27"/>
  <c r="MF14" i="27"/>
  <c r="LT14" i="27"/>
  <c r="LH14" i="27"/>
  <c r="KV14" i="27"/>
  <c r="KJ14" i="27"/>
  <c r="JX14" i="27"/>
  <c r="JL14" i="27"/>
  <c r="IZ14" i="27"/>
  <c r="IN14" i="27"/>
  <c r="IB14" i="27"/>
  <c r="HP14" i="27"/>
  <c r="HD14" i="27"/>
  <c r="GR14" i="27"/>
  <c r="GF14" i="27"/>
  <c r="FT14" i="27"/>
  <c r="KR14" i="27"/>
  <c r="KF14" i="27"/>
  <c r="JT14" i="27"/>
  <c r="JH14" i="27"/>
  <c r="IV14" i="27"/>
  <c r="IJ14" i="27"/>
  <c r="HX14" i="27"/>
  <c r="HL14" i="27"/>
  <c r="GZ14" i="27"/>
  <c r="GN14" i="27"/>
  <c r="GB14" i="27"/>
  <c r="QO14" i="27"/>
  <c r="QC14" i="27"/>
  <c r="PQ14" i="27"/>
  <c r="PE14" i="27"/>
  <c r="OS14" i="27"/>
  <c r="OG14" i="27"/>
  <c r="NU14" i="27"/>
  <c r="NI14" i="27"/>
  <c r="MW14" i="27"/>
  <c r="MK14" i="27"/>
  <c r="LY14" i="27"/>
  <c r="LM14" i="27"/>
  <c r="LA14" i="27"/>
  <c r="KO14" i="27"/>
  <c r="KC14" i="27"/>
  <c r="JQ14" i="27"/>
  <c r="JE14" i="27"/>
  <c r="IS14" i="27"/>
  <c r="IG14" i="27"/>
  <c r="HU14" i="27"/>
  <c r="HI14" i="27"/>
  <c r="GW14" i="27"/>
  <c r="GK14" i="27"/>
  <c r="FY1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<sst xmlns="http://schemas.openxmlformats.org/spreadsheetml/2006/main" count="856" uniqueCount="91">
  <si>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</si>
  <si>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</si>
  <si>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</si>
  <si>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</si>
  <si>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</si>
  <si>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</si>
  <si>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</si>
  <si>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</si>
  <si>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</si>
  <si>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</si>
  <si>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</si>
  <si>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</si>
  <si>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</si>
  <si>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</si>
  <si>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</si>
  <si>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DE APOYO MANUEL HIGA ARAKAKI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</si>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</sst>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LA%20SALUD%20BUCAL%202026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A_MENSUAL"/>
      <sheetName val="REPORT_OP_SB."/>
      <sheetName val="DATA"/>
      <sheetName val="CODIGO"/>
    </sheetNames>
    <sheetDataSet>
      <sheetData sheetId="0">
        <row r="10">
          <cell r="A10">
            <v>2026</v>
          </cell>
          <cell r="B10">
            <v>4</v>
          </cell>
          <cell r="C10" t="str">
            <v>SATIPO</v>
          </cell>
          <cell r="D10" t="str">
            <v>NO PERTENECE A NINGUNA MICRORED</v>
          </cell>
          <cell r="E10">
            <v>432</v>
          </cell>
          <cell r="F10" t="str">
            <v>DE APOYO MANUEL HIGA ARAKAKI</v>
          </cell>
          <cell r="G10">
            <v>0</v>
          </cell>
          <cell r="H10">
            <v>0</v>
          </cell>
          <cell r="I10">
            <v>1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</v>
          </cell>
          <cell r="AI10">
            <v>4</v>
          </cell>
          <cell r="AJ10">
            <v>8</v>
          </cell>
          <cell r="AK10">
            <v>17</v>
          </cell>
          <cell r="AL10">
            <v>17</v>
          </cell>
          <cell r="AM10">
            <v>21</v>
          </cell>
          <cell r="AN10">
            <v>16</v>
          </cell>
          <cell r="AO10">
            <v>6</v>
          </cell>
          <cell r="AP10">
            <v>90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1</v>
          </cell>
          <cell r="BF10">
            <v>1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2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1</v>
          </cell>
          <cell r="DB10">
            <v>1</v>
          </cell>
          <cell r="DC10">
            <v>1</v>
          </cell>
          <cell r="DD10">
            <v>0</v>
          </cell>
          <cell r="DE10">
            <v>0</v>
          </cell>
          <cell r="DF10">
            <v>0</v>
          </cell>
          <cell r="DG10">
            <v>4</v>
          </cell>
          <cell r="DH10">
            <v>0</v>
          </cell>
          <cell r="DI10">
            <v>0</v>
          </cell>
          <cell r="DJ10">
            <v>7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6</v>
          </cell>
          <cell r="EG10">
            <v>0</v>
          </cell>
          <cell r="EH10">
            <v>6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8</v>
          </cell>
          <cell r="ES10">
            <v>0</v>
          </cell>
          <cell r="ET10">
            <v>8</v>
          </cell>
          <cell r="EU10">
            <v>0</v>
          </cell>
          <cell r="EV10">
            <v>0</v>
          </cell>
          <cell r="EW10">
            <v>1</v>
          </cell>
          <cell r="EX10">
            <v>1</v>
          </cell>
          <cell r="EY10">
            <v>1</v>
          </cell>
          <cell r="EZ10">
            <v>0</v>
          </cell>
          <cell r="FA10">
            <v>4</v>
          </cell>
          <cell r="FB10">
            <v>2</v>
          </cell>
          <cell r="FC10">
            <v>4</v>
          </cell>
          <cell r="FD10">
            <v>14</v>
          </cell>
          <cell r="FE10">
            <v>0</v>
          </cell>
          <cell r="FF10">
            <v>19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1</v>
          </cell>
          <cell r="FY10">
            <v>0</v>
          </cell>
          <cell r="FZ10">
            <v>3</v>
          </cell>
          <cell r="GA10">
            <v>3</v>
          </cell>
          <cell r="GB10">
            <v>1</v>
          </cell>
          <cell r="GC10">
            <v>0</v>
          </cell>
          <cell r="GD10">
            <v>8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1</v>
          </cell>
          <cell r="HU10">
            <v>7</v>
          </cell>
          <cell r="HV10">
            <v>1</v>
          </cell>
          <cell r="HW10">
            <v>4</v>
          </cell>
          <cell r="HX10">
            <v>3</v>
          </cell>
          <cell r="HY10">
            <v>0</v>
          </cell>
          <cell r="HZ10">
            <v>16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1</v>
          </cell>
          <cell r="IK10">
            <v>0</v>
          </cell>
          <cell r="IL10">
            <v>1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13</v>
          </cell>
          <cell r="IT10">
            <v>4</v>
          </cell>
          <cell r="IU10">
            <v>5</v>
          </cell>
          <cell r="IV10">
            <v>12</v>
          </cell>
          <cell r="IW10">
            <v>3</v>
          </cell>
          <cell r="IX10">
            <v>37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1</v>
          </cell>
          <cell r="JP10">
            <v>7</v>
          </cell>
          <cell r="JQ10">
            <v>21</v>
          </cell>
          <cell r="JR10">
            <v>26</v>
          </cell>
          <cell r="JS10">
            <v>3</v>
          </cell>
          <cell r="JT10">
            <v>4</v>
          </cell>
          <cell r="JU10">
            <v>0</v>
          </cell>
          <cell r="JV10">
            <v>62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4</v>
          </cell>
          <cell r="KF10">
            <v>1</v>
          </cell>
          <cell r="KG10">
            <v>0</v>
          </cell>
          <cell r="KH10">
            <v>5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1</v>
          </cell>
          <cell r="KO10">
            <v>13</v>
          </cell>
          <cell r="KP10">
            <v>23</v>
          </cell>
          <cell r="KQ10">
            <v>19</v>
          </cell>
          <cell r="KR10">
            <v>9</v>
          </cell>
          <cell r="KS10">
            <v>2</v>
          </cell>
          <cell r="KT10">
            <v>67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3</v>
          </cell>
          <cell r="LD10">
            <v>0</v>
          </cell>
          <cell r="LE10">
            <v>0</v>
          </cell>
          <cell r="LF10">
            <v>3</v>
          </cell>
          <cell r="LG10">
            <v>0</v>
          </cell>
          <cell r="LH10">
            <v>0</v>
          </cell>
          <cell r="LI10">
            <v>0</v>
          </cell>
          <cell r="LJ10">
            <v>0</v>
          </cell>
          <cell r="LK10">
            <v>0</v>
          </cell>
          <cell r="LL10">
            <v>2</v>
          </cell>
          <cell r="LM10">
            <v>0</v>
          </cell>
          <cell r="LN10">
            <v>7</v>
          </cell>
          <cell r="LO10">
            <v>1</v>
          </cell>
          <cell r="LP10">
            <v>1</v>
          </cell>
          <cell r="LQ10">
            <v>0</v>
          </cell>
          <cell r="LR10">
            <v>11</v>
          </cell>
          <cell r="LS10">
            <v>0</v>
          </cell>
          <cell r="LT10">
            <v>0</v>
          </cell>
          <cell r="LU10">
            <v>0</v>
          </cell>
          <cell r="LV10">
            <v>0</v>
          </cell>
          <cell r="LW10">
            <v>0</v>
          </cell>
          <cell r="LX10">
            <v>0</v>
          </cell>
          <cell r="LY10">
            <v>0</v>
          </cell>
          <cell r="LZ10">
            <v>0</v>
          </cell>
          <cell r="MA10">
            <v>0</v>
          </cell>
          <cell r="MB10">
            <v>1</v>
          </cell>
          <cell r="MC10">
            <v>0</v>
          </cell>
          <cell r="MD10">
            <v>1</v>
          </cell>
          <cell r="ME10">
            <v>0</v>
          </cell>
          <cell r="MF10">
            <v>0</v>
          </cell>
          <cell r="MG10">
            <v>0</v>
          </cell>
          <cell r="MH10">
            <v>0</v>
          </cell>
          <cell r="MI10">
            <v>0</v>
          </cell>
          <cell r="MJ10">
            <v>0</v>
          </cell>
          <cell r="MK10">
            <v>0</v>
          </cell>
          <cell r="ML10">
            <v>0</v>
          </cell>
          <cell r="MM10">
            <v>0</v>
          </cell>
          <cell r="MN10">
            <v>0</v>
          </cell>
          <cell r="MO10">
            <v>0</v>
          </cell>
          <cell r="MP10">
            <v>0</v>
          </cell>
          <cell r="MQ10">
            <v>0</v>
          </cell>
          <cell r="MR10">
            <v>0</v>
          </cell>
          <cell r="MS10">
            <v>0</v>
          </cell>
          <cell r="MT10">
            <v>0</v>
          </cell>
          <cell r="MU10">
            <v>0</v>
          </cell>
          <cell r="MV10">
            <v>0</v>
          </cell>
          <cell r="MW10">
            <v>0</v>
          </cell>
          <cell r="MX10">
            <v>0</v>
          </cell>
          <cell r="MY10">
            <v>0</v>
          </cell>
          <cell r="MZ10">
            <v>0</v>
          </cell>
          <cell r="NA10">
            <v>0</v>
          </cell>
          <cell r="NB10">
            <v>0</v>
          </cell>
          <cell r="NC10">
            <v>0</v>
          </cell>
          <cell r="ND10">
            <v>0</v>
          </cell>
          <cell r="NE10">
            <v>0</v>
          </cell>
          <cell r="NF10">
            <v>0</v>
          </cell>
          <cell r="NG10">
            <v>0</v>
          </cell>
          <cell r="NH10">
            <v>0</v>
          </cell>
          <cell r="NI10">
            <v>0</v>
          </cell>
          <cell r="NJ10">
            <v>0</v>
          </cell>
          <cell r="NK10">
            <v>0</v>
          </cell>
          <cell r="NL10">
            <v>0</v>
          </cell>
          <cell r="NM10">
            <v>0</v>
          </cell>
          <cell r="NN10">
            <v>0</v>
          </cell>
          <cell r="NO10">
            <v>0</v>
          </cell>
          <cell r="NP10">
            <v>0</v>
          </cell>
          <cell r="NQ10">
            <v>0</v>
          </cell>
          <cell r="NR10">
            <v>0</v>
          </cell>
          <cell r="NS10">
            <v>0</v>
          </cell>
          <cell r="NT10">
            <v>0</v>
          </cell>
          <cell r="NU10">
            <v>0</v>
          </cell>
          <cell r="NV10">
            <v>0</v>
          </cell>
          <cell r="NW10">
            <v>0</v>
          </cell>
          <cell r="NX10">
            <v>0</v>
          </cell>
          <cell r="NY10">
            <v>0</v>
          </cell>
          <cell r="NZ10">
            <v>0</v>
          </cell>
          <cell r="OA10">
            <v>0</v>
          </cell>
          <cell r="OB10">
            <v>0</v>
          </cell>
          <cell r="OC10">
            <v>0</v>
          </cell>
          <cell r="OD10">
            <v>0</v>
          </cell>
          <cell r="OE10">
            <v>0</v>
          </cell>
          <cell r="OF10">
            <v>0</v>
          </cell>
          <cell r="OG10">
            <v>0</v>
          </cell>
          <cell r="OH10">
            <v>0</v>
          </cell>
          <cell r="OI10">
            <v>0</v>
          </cell>
          <cell r="OJ10">
            <v>0</v>
          </cell>
          <cell r="OK10">
            <v>0</v>
          </cell>
          <cell r="OL10">
            <v>0</v>
          </cell>
          <cell r="OM10">
            <v>0</v>
          </cell>
          <cell r="ON10">
            <v>0</v>
          </cell>
          <cell r="OO10">
            <v>0</v>
          </cell>
          <cell r="OP10">
            <v>0</v>
          </cell>
          <cell r="OQ10">
            <v>0</v>
          </cell>
          <cell r="OR10">
            <v>0</v>
          </cell>
          <cell r="OS10">
            <v>0</v>
          </cell>
          <cell r="OT10">
            <v>0</v>
          </cell>
          <cell r="OU10">
            <v>0</v>
          </cell>
          <cell r="OV10">
            <v>0</v>
          </cell>
          <cell r="OW10">
            <v>0</v>
          </cell>
          <cell r="OX10">
            <v>0</v>
          </cell>
          <cell r="OY10">
            <v>0</v>
          </cell>
          <cell r="OZ10">
            <v>0</v>
          </cell>
          <cell r="PA10">
            <v>0</v>
          </cell>
          <cell r="PB10">
            <v>0</v>
          </cell>
          <cell r="PC10">
            <v>0</v>
          </cell>
          <cell r="PD10">
            <v>0</v>
          </cell>
          <cell r="PE10">
            <v>0</v>
          </cell>
          <cell r="PF10">
            <v>0</v>
          </cell>
          <cell r="PG10">
            <v>0</v>
          </cell>
          <cell r="PH10">
            <v>0</v>
          </cell>
          <cell r="PI10">
            <v>0</v>
          </cell>
          <cell r="PJ10">
            <v>0</v>
          </cell>
          <cell r="PK10">
            <v>0</v>
          </cell>
          <cell r="PL10">
            <v>0</v>
          </cell>
          <cell r="PM10">
            <v>0</v>
          </cell>
          <cell r="PN10">
            <v>0</v>
          </cell>
          <cell r="PO10">
            <v>0</v>
          </cell>
          <cell r="PP10">
            <v>0</v>
          </cell>
          <cell r="PQ10">
            <v>0</v>
          </cell>
          <cell r="PR10">
            <v>0</v>
          </cell>
          <cell r="PS10">
            <v>0</v>
          </cell>
          <cell r="PT10">
            <v>0</v>
          </cell>
          <cell r="PU10">
            <v>0</v>
          </cell>
          <cell r="PV10">
            <v>0</v>
          </cell>
          <cell r="PW10">
            <v>0</v>
          </cell>
          <cell r="PX10">
            <v>0</v>
          </cell>
          <cell r="PY10">
            <v>0</v>
          </cell>
          <cell r="PZ10">
            <v>0</v>
          </cell>
          <cell r="QA10">
            <v>0</v>
          </cell>
          <cell r="QB10">
            <v>0</v>
          </cell>
          <cell r="QC10">
            <v>0</v>
          </cell>
          <cell r="QD10">
            <v>0</v>
          </cell>
          <cell r="QE10">
            <v>0</v>
          </cell>
          <cell r="QF10">
            <v>0</v>
          </cell>
          <cell r="QG10">
            <v>0</v>
          </cell>
          <cell r="QH10">
            <v>0</v>
          </cell>
          <cell r="QI10">
            <v>0</v>
          </cell>
          <cell r="QJ10">
            <v>0</v>
          </cell>
          <cell r="QK10">
            <v>0</v>
          </cell>
          <cell r="QL10">
            <v>0</v>
          </cell>
          <cell r="QM10">
            <v>0</v>
          </cell>
          <cell r="QN10">
            <v>0</v>
          </cell>
          <cell r="QO10">
            <v>0</v>
          </cell>
          <cell r="QP10">
            <v>0</v>
          </cell>
          <cell r="QQ10">
            <v>0</v>
          </cell>
          <cell r="QR10">
            <v>0</v>
          </cell>
          <cell r="QS10">
            <v>0</v>
          </cell>
          <cell r="QT1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5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F10" sqref="F10:QT10"/>
    </sheetView>
  </sheetViews>
  <sheetFormatPr baseColWidth="10" defaultRowHeight="15" x14ac:dyDescent="0.25"/>
  <cols>
    <col min="1" max="1" width="6.14062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86</v>
      </c>
      <c r="B2" s="89"/>
      <c r="C2" s="89"/>
      <c r="D2" s="89"/>
      <c r="E2" s="89"/>
      <c r="F2" s="89"/>
      <c r="G2" s="46"/>
      <c r="H2" s="46"/>
      <c r="I2" s="46"/>
      <c r="J2" s="47"/>
      <c r="K2" s="47"/>
      <c r="L2" s="47"/>
    </row>
    <row r="3" spans="1:462" s="45" customFormat="1" ht="39.75" customHeight="1" x14ac:dyDescent="0.85">
      <c r="A3" s="90" t="s">
        <v>87</v>
      </c>
      <c r="B3" s="90"/>
      <c r="C3" s="90"/>
      <c r="D3" s="90"/>
      <c r="E3" s="90"/>
      <c r="F3" s="90"/>
      <c r="G3" s="39"/>
      <c r="H3" s="39"/>
      <c r="I3" s="40"/>
      <c r="J3" s="41"/>
      <c r="K3" s="41"/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4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</row>
    <row r="4" spans="1:462" s="27" customFormat="1" ht="28.5" customHeight="1" x14ac:dyDescent="0.25">
      <c r="A4" s="83" t="s">
        <v>16</v>
      </c>
      <c r="B4" s="83" t="s">
        <v>17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70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77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84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63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64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65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66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67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68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69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71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72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73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74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75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76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78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79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80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81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82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83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29" customFormat="1" ht="21" customHeight="1" x14ac:dyDescent="0.2">
      <c r="A6" s="84"/>
      <c r="B6" s="84"/>
      <c r="C6" s="84"/>
      <c r="D6" s="84"/>
      <c r="E6" s="87"/>
      <c r="F6" s="95"/>
      <c r="G6" s="81" t="s">
        <v>37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38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37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38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37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38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37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38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37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38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37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38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37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38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37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38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37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38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37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38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37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38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37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38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37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38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37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38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37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38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37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38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37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38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37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38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37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38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0" t="s">
        <v>24</v>
      </c>
      <c r="H7" s="30" t="s">
        <v>25</v>
      </c>
      <c r="I7" s="30" t="s">
        <v>26</v>
      </c>
      <c r="J7" s="30" t="s">
        <v>27</v>
      </c>
      <c r="K7" s="30" t="s">
        <v>28</v>
      </c>
      <c r="L7" s="30" t="s">
        <v>29</v>
      </c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1" t="s">
        <v>24</v>
      </c>
      <c r="T7" s="31" t="s">
        <v>25</v>
      </c>
      <c r="U7" s="31" t="s">
        <v>26</v>
      </c>
      <c r="V7" s="31" t="s">
        <v>27</v>
      </c>
      <c r="W7" s="31" t="s">
        <v>28</v>
      </c>
      <c r="X7" s="31" t="s">
        <v>29</v>
      </c>
      <c r="Y7" s="31" t="s">
        <v>30</v>
      </c>
      <c r="Z7" s="31" t="s">
        <v>31</v>
      </c>
      <c r="AA7" s="31" t="s">
        <v>32</v>
      </c>
      <c r="AB7" s="31" t="s">
        <v>33</v>
      </c>
      <c r="AC7" s="31" t="s">
        <v>34</v>
      </c>
      <c r="AD7" s="31" t="s">
        <v>35</v>
      </c>
      <c r="AE7" s="30" t="s">
        <v>24</v>
      </c>
      <c r="AF7" s="30" t="s">
        <v>25</v>
      </c>
      <c r="AG7" s="30" t="s">
        <v>26</v>
      </c>
      <c r="AH7" s="30" t="s">
        <v>27</v>
      </c>
      <c r="AI7" s="30" t="s">
        <v>28</v>
      </c>
      <c r="AJ7" s="30" t="s">
        <v>29</v>
      </c>
      <c r="AK7" s="30" t="s">
        <v>30</v>
      </c>
      <c r="AL7" s="30" t="s">
        <v>31</v>
      </c>
      <c r="AM7" s="30" t="s">
        <v>32</v>
      </c>
      <c r="AN7" s="30" t="s">
        <v>33</v>
      </c>
      <c r="AO7" s="30" t="s">
        <v>34</v>
      </c>
      <c r="AP7" s="30" t="s">
        <v>35</v>
      </c>
      <c r="AQ7" s="31" t="s">
        <v>24</v>
      </c>
      <c r="AR7" s="31" t="s">
        <v>25</v>
      </c>
      <c r="AS7" s="31" t="s">
        <v>26</v>
      </c>
      <c r="AT7" s="31" t="s">
        <v>27</v>
      </c>
      <c r="AU7" s="31" t="s">
        <v>28</v>
      </c>
      <c r="AV7" s="31" t="s">
        <v>29</v>
      </c>
      <c r="AW7" s="31" t="s">
        <v>30</v>
      </c>
      <c r="AX7" s="31" t="s">
        <v>31</v>
      </c>
      <c r="AY7" s="31" t="s">
        <v>32</v>
      </c>
      <c r="AZ7" s="31" t="s">
        <v>33</v>
      </c>
      <c r="BA7" s="31" t="s">
        <v>34</v>
      </c>
      <c r="BB7" s="31" t="s">
        <v>35</v>
      </c>
      <c r="BC7" s="30" t="s">
        <v>24</v>
      </c>
      <c r="BD7" s="30" t="s">
        <v>25</v>
      </c>
      <c r="BE7" s="30" t="s">
        <v>26</v>
      </c>
      <c r="BF7" s="30" t="s">
        <v>27</v>
      </c>
      <c r="BG7" s="30" t="s">
        <v>28</v>
      </c>
      <c r="BH7" s="30" t="s">
        <v>29</v>
      </c>
      <c r="BI7" s="30" t="s">
        <v>30</v>
      </c>
      <c r="BJ7" s="30" t="s">
        <v>31</v>
      </c>
      <c r="BK7" s="30" t="s">
        <v>32</v>
      </c>
      <c r="BL7" s="30" t="s">
        <v>33</v>
      </c>
      <c r="BM7" s="30" t="s">
        <v>34</v>
      </c>
      <c r="BN7" s="30" t="s">
        <v>35</v>
      </c>
      <c r="BO7" s="31" t="s">
        <v>24</v>
      </c>
      <c r="BP7" s="31" t="s">
        <v>25</v>
      </c>
      <c r="BQ7" s="31" t="s">
        <v>26</v>
      </c>
      <c r="BR7" s="31" t="s">
        <v>27</v>
      </c>
      <c r="BS7" s="31" t="s">
        <v>28</v>
      </c>
      <c r="BT7" s="31" t="s">
        <v>29</v>
      </c>
      <c r="BU7" s="31" t="s">
        <v>30</v>
      </c>
      <c r="BV7" s="31" t="s">
        <v>31</v>
      </c>
      <c r="BW7" s="31" t="s">
        <v>32</v>
      </c>
      <c r="BX7" s="31" t="s">
        <v>33</v>
      </c>
      <c r="BY7" s="31" t="s">
        <v>34</v>
      </c>
      <c r="BZ7" s="31" t="s">
        <v>35</v>
      </c>
      <c r="CA7" s="30" t="s">
        <v>24</v>
      </c>
      <c r="CB7" s="30" t="s">
        <v>25</v>
      </c>
      <c r="CC7" s="30" t="s">
        <v>26</v>
      </c>
      <c r="CD7" s="30" t="s">
        <v>27</v>
      </c>
      <c r="CE7" s="30" t="s">
        <v>28</v>
      </c>
      <c r="CF7" s="30" t="s">
        <v>29</v>
      </c>
      <c r="CG7" s="30" t="s">
        <v>30</v>
      </c>
      <c r="CH7" s="30" t="s">
        <v>31</v>
      </c>
      <c r="CI7" s="30" t="s">
        <v>32</v>
      </c>
      <c r="CJ7" s="30" t="s">
        <v>33</v>
      </c>
      <c r="CK7" s="30" t="s">
        <v>34</v>
      </c>
      <c r="CL7" s="30" t="s">
        <v>35</v>
      </c>
      <c r="CM7" s="31" t="s">
        <v>24</v>
      </c>
      <c r="CN7" s="31" t="s">
        <v>25</v>
      </c>
      <c r="CO7" s="31" t="s">
        <v>26</v>
      </c>
      <c r="CP7" s="31" t="s">
        <v>27</v>
      </c>
      <c r="CQ7" s="31" t="s">
        <v>28</v>
      </c>
      <c r="CR7" s="31" t="s">
        <v>29</v>
      </c>
      <c r="CS7" s="31" t="s">
        <v>30</v>
      </c>
      <c r="CT7" s="31" t="s">
        <v>31</v>
      </c>
      <c r="CU7" s="31" t="s">
        <v>32</v>
      </c>
      <c r="CV7" s="31" t="s">
        <v>33</v>
      </c>
      <c r="CW7" s="31" t="s">
        <v>34</v>
      </c>
      <c r="CX7" s="31" t="s">
        <v>35</v>
      </c>
      <c r="CY7" s="30" t="s">
        <v>24</v>
      </c>
      <c r="CZ7" s="30" t="s">
        <v>25</v>
      </c>
      <c r="DA7" s="30" t="s">
        <v>26</v>
      </c>
      <c r="DB7" s="30" t="s">
        <v>27</v>
      </c>
      <c r="DC7" s="30" t="s">
        <v>28</v>
      </c>
      <c r="DD7" s="30" t="s">
        <v>29</v>
      </c>
      <c r="DE7" s="30" t="s">
        <v>30</v>
      </c>
      <c r="DF7" s="30" t="s">
        <v>31</v>
      </c>
      <c r="DG7" s="30" t="s">
        <v>32</v>
      </c>
      <c r="DH7" s="30" t="s">
        <v>33</v>
      </c>
      <c r="DI7" s="30" t="s">
        <v>34</v>
      </c>
      <c r="DJ7" s="30" t="s">
        <v>35</v>
      </c>
      <c r="DK7" s="31" t="s">
        <v>24</v>
      </c>
      <c r="DL7" s="31" t="s">
        <v>25</v>
      </c>
      <c r="DM7" s="31" t="s">
        <v>26</v>
      </c>
      <c r="DN7" s="31" t="s">
        <v>27</v>
      </c>
      <c r="DO7" s="31" t="s">
        <v>28</v>
      </c>
      <c r="DP7" s="31" t="s">
        <v>29</v>
      </c>
      <c r="DQ7" s="31" t="s">
        <v>30</v>
      </c>
      <c r="DR7" s="31" t="s">
        <v>31</v>
      </c>
      <c r="DS7" s="31" t="s">
        <v>32</v>
      </c>
      <c r="DT7" s="31" t="s">
        <v>33</v>
      </c>
      <c r="DU7" s="31" t="s">
        <v>34</v>
      </c>
      <c r="DV7" s="31" t="s">
        <v>35</v>
      </c>
      <c r="DW7" s="30" t="s">
        <v>24</v>
      </c>
      <c r="DX7" s="30" t="s">
        <v>25</v>
      </c>
      <c r="DY7" s="30" t="s">
        <v>26</v>
      </c>
      <c r="DZ7" s="30" t="s">
        <v>27</v>
      </c>
      <c r="EA7" s="30" t="s">
        <v>28</v>
      </c>
      <c r="EB7" s="30" t="s">
        <v>29</v>
      </c>
      <c r="EC7" s="30" t="s">
        <v>30</v>
      </c>
      <c r="ED7" s="30" t="s">
        <v>31</v>
      </c>
      <c r="EE7" s="30" t="s">
        <v>32</v>
      </c>
      <c r="EF7" s="30" t="s">
        <v>33</v>
      </c>
      <c r="EG7" s="30" t="s">
        <v>34</v>
      </c>
      <c r="EH7" s="30" t="s">
        <v>35</v>
      </c>
      <c r="EI7" s="31" t="s">
        <v>24</v>
      </c>
      <c r="EJ7" s="31" t="s">
        <v>25</v>
      </c>
      <c r="EK7" s="31" t="s">
        <v>26</v>
      </c>
      <c r="EL7" s="31" t="s">
        <v>27</v>
      </c>
      <c r="EM7" s="31" t="s">
        <v>28</v>
      </c>
      <c r="EN7" s="31" t="s">
        <v>29</v>
      </c>
      <c r="EO7" s="31" t="s">
        <v>30</v>
      </c>
      <c r="EP7" s="31" t="s">
        <v>31</v>
      </c>
      <c r="EQ7" s="31" t="s">
        <v>32</v>
      </c>
      <c r="ER7" s="31" t="s">
        <v>33</v>
      </c>
      <c r="ES7" s="31" t="s">
        <v>34</v>
      </c>
      <c r="ET7" s="31" t="s">
        <v>35</v>
      </c>
      <c r="EU7" s="30" t="s">
        <v>24</v>
      </c>
      <c r="EV7" s="30" t="s">
        <v>25</v>
      </c>
      <c r="EW7" s="30" t="s">
        <v>26</v>
      </c>
      <c r="EX7" s="30" t="s">
        <v>27</v>
      </c>
      <c r="EY7" s="30" t="s">
        <v>28</v>
      </c>
      <c r="EZ7" s="30" t="s">
        <v>29</v>
      </c>
      <c r="FA7" s="30" t="s">
        <v>30</v>
      </c>
      <c r="FB7" s="30" t="s">
        <v>31</v>
      </c>
      <c r="FC7" s="30" t="s">
        <v>32</v>
      </c>
      <c r="FD7" s="30" t="s">
        <v>33</v>
      </c>
      <c r="FE7" s="30" t="s">
        <v>34</v>
      </c>
      <c r="FF7" s="30" t="s">
        <v>35</v>
      </c>
      <c r="FG7" s="31" t="s">
        <v>24</v>
      </c>
      <c r="FH7" s="31" t="s">
        <v>25</v>
      </c>
      <c r="FI7" s="31" t="s">
        <v>26</v>
      </c>
      <c r="FJ7" s="31" t="s">
        <v>27</v>
      </c>
      <c r="FK7" s="31" t="s">
        <v>28</v>
      </c>
      <c r="FL7" s="31" t="s">
        <v>29</v>
      </c>
      <c r="FM7" s="31" t="s">
        <v>30</v>
      </c>
      <c r="FN7" s="31" t="s">
        <v>31</v>
      </c>
      <c r="FO7" s="31" t="s">
        <v>32</v>
      </c>
      <c r="FP7" s="31" t="s">
        <v>33</v>
      </c>
      <c r="FQ7" s="31" t="s">
        <v>34</v>
      </c>
      <c r="FR7" s="31" t="s">
        <v>35</v>
      </c>
      <c r="FS7" s="30" t="s">
        <v>24</v>
      </c>
      <c r="FT7" s="30" t="s">
        <v>25</v>
      </c>
      <c r="FU7" s="30" t="s">
        <v>26</v>
      </c>
      <c r="FV7" s="30" t="s">
        <v>27</v>
      </c>
      <c r="FW7" s="30" t="s">
        <v>28</v>
      </c>
      <c r="FX7" s="30" t="s">
        <v>29</v>
      </c>
      <c r="FY7" s="30" t="s">
        <v>30</v>
      </c>
      <c r="FZ7" s="30" t="s">
        <v>31</v>
      </c>
      <c r="GA7" s="30" t="s">
        <v>32</v>
      </c>
      <c r="GB7" s="30" t="s">
        <v>33</v>
      </c>
      <c r="GC7" s="30" t="s">
        <v>34</v>
      </c>
      <c r="GD7" s="30" t="s">
        <v>35</v>
      </c>
      <c r="GE7" s="31" t="s">
        <v>24</v>
      </c>
      <c r="GF7" s="31" t="s">
        <v>25</v>
      </c>
      <c r="GG7" s="31" t="s">
        <v>26</v>
      </c>
      <c r="GH7" s="31" t="s">
        <v>27</v>
      </c>
      <c r="GI7" s="31" t="s">
        <v>28</v>
      </c>
      <c r="GJ7" s="31" t="s">
        <v>29</v>
      </c>
      <c r="GK7" s="31" t="s">
        <v>30</v>
      </c>
      <c r="GL7" s="31" t="s">
        <v>31</v>
      </c>
      <c r="GM7" s="31" t="s">
        <v>32</v>
      </c>
      <c r="GN7" s="31" t="s">
        <v>33</v>
      </c>
      <c r="GO7" s="31" t="s">
        <v>34</v>
      </c>
      <c r="GP7" s="31" t="s">
        <v>35</v>
      </c>
      <c r="GQ7" s="30" t="s">
        <v>24</v>
      </c>
      <c r="GR7" s="30" t="s">
        <v>25</v>
      </c>
      <c r="GS7" s="30" t="s">
        <v>26</v>
      </c>
      <c r="GT7" s="30" t="s">
        <v>27</v>
      </c>
      <c r="GU7" s="30" t="s">
        <v>28</v>
      </c>
      <c r="GV7" s="30" t="s">
        <v>29</v>
      </c>
      <c r="GW7" s="30" t="s">
        <v>30</v>
      </c>
      <c r="GX7" s="30" t="s">
        <v>31</v>
      </c>
      <c r="GY7" s="30" t="s">
        <v>32</v>
      </c>
      <c r="GZ7" s="30" t="s">
        <v>33</v>
      </c>
      <c r="HA7" s="30" t="s">
        <v>34</v>
      </c>
      <c r="HB7" s="30" t="s">
        <v>35</v>
      </c>
      <c r="HC7" s="31" t="s">
        <v>24</v>
      </c>
      <c r="HD7" s="31" t="s">
        <v>25</v>
      </c>
      <c r="HE7" s="31" t="s">
        <v>26</v>
      </c>
      <c r="HF7" s="31" t="s">
        <v>27</v>
      </c>
      <c r="HG7" s="31" t="s">
        <v>28</v>
      </c>
      <c r="HH7" s="31" t="s">
        <v>29</v>
      </c>
      <c r="HI7" s="31" t="s">
        <v>30</v>
      </c>
      <c r="HJ7" s="31" t="s">
        <v>31</v>
      </c>
      <c r="HK7" s="31" t="s">
        <v>32</v>
      </c>
      <c r="HL7" s="31" t="s">
        <v>33</v>
      </c>
      <c r="HM7" s="31" t="s">
        <v>34</v>
      </c>
      <c r="HN7" s="31" t="s">
        <v>35</v>
      </c>
      <c r="HO7" s="30" t="s">
        <v>24</v>
      </c>
      <c r="HP7" s="30" t="s">
        <v>25</v>
      </c>
      <c r="HQ7" s="30" t="s">
        <v>26</v>
      </c>
      <c r="HR7" s="30" t="s">
        <v>27</v>
      </c>
      <c r="HS7" s="30" t="s">
        <v>28</v>
      </c>
      <c r="HT7" s="30" t="s">
        <v>29</v>
      </c>
      <c r="HU7" s="30" t="s">
        <v>30</v>
      </c>
      <c r="HV7" s="30" t="s">
        <v>31</v>
      </c>
      <c r="HW7" s="30" t="s">
        <v>32</v>
      </c>
      <c r="HX7" s="30" t="s">
        <v>33</v>
      </c>
      <c r="HY7" s="30" t="s">
        <v>34</v>
      </c>
      <c r="HZ7" s="30" t="s">
        <v>35</v>
      </c>
      <c r="IA7" s="31" t="s">
        <v>24</v>
      </c>
      <c r="IB7" s="31" t="s">
        <v>25</v>
      </c>
      <c r="IC7" s="31" t="s">
        <v>26</v>
      </c>
      <c r="ID7" s="31" t="s">
        <v>27</v>
      </c>
      <c r="IE7" s="31" t="s">
        <v>28</v>
      </c>
      <c r="IF7" s="31" t="s">
        <v>29</v>
      </c>
      <c r="IG7" s="31" t="s">
        <v>30</v>
      </c>
      <c r="IH7" s="31" t="s">
        <v>31</v>
      </c>
      <c r="II7" s="31" t="s">
        <v>32</v>
      </c>
      <c r="IJ7" s="31" t="s">
        <v>33</v>
      </c>
      <c r="IK7" s="31" t="s">
        <v>34</v>
      </c>
      <c r="IL7" s="31" t="s">
        <v>35</v>
      </c>
      <c r="IM7" s="30" t="s">
        <v>24</v>
      </c>
      <c r="IN7" s="30" t="s">
        <v>25</v>
      </c>
      <c r="IO7" s="30" t="s">
        <v>26</v>
      </c>
      <c r="IP7" s="30" t="s">
        <v>27</v>
      </c>
      <c r="IQ7" s="30" t="s">
        <v>28</v>
      </c>
      <c r="IR7" s="30" t="s">
        <v>29</v>
      </c>
      <c r="IS7" s="30" t="s">
        <v>30</v>
      </c>
      <c r="IT7" s="30" t="s">
        <v>31</v>
      </c>
      <c r="IU7" s="30" t="s">
        <v>32</v>
      </c>
      <c r="IV7" s="30" t="s">
        <v>33</v>
      </c>
      <c r="IW7" s="30" t="s">
        <v>34</v>
      </c>
      <c r="IX7" s="30" t="s">
        <v>35</v>
      </c>
      <c r="IY7" s="31" t="s">
        <v>24</v>
      </c>
      <c r="IZ7" s="31" t="s">
        <v>25</v>
      </c>
      <c r="JA7" s="31" t="s">
        <v>26</v>
      </c>
      <c r="JB7" s="31" t="s">
        <v>27</v>
      </c>
      <c r="JC7" s="31" t="s">
        <v>28</v>
      </c>
      <c r="JD7" s="31" t="s">
        <v>29</v>
      </c>
      <c r="JE7" s="31" t="s">
        <v>30</v>
      </c>
      <c r="JF7" s="31" t="s">
        <v>31</v>
      </c>
      <c r="JG7" s="31" t="s">
        <v>32</v>
      </c>
      <c r="JH7" s="31" t="s">
        <v>33</v>
      </c>
      <c r="JI7" s="31" t="s">
        <v>34</v>
      </c>
      <c r="JJ7" s="31" t="s">
        <v>35</v>
      </c>
      <c r="JK7" s="30" t="s">
        <v>24</v>
      </c>
      <c r="JL7" s="30" t="s">
        <v>25</v>
      </c>
      <c r="JM7" s="30" t="s">
        <v>26</v>
      </c>
      <c r="JN7" s="30" t="s">
        <v>27</v>
      </c>
      <c r="JO7" s="30" t="s">
        <v>28</v>
      </c>
      <c r="JP7" s="30" t="s">
        <v>29</v>
      </c>
      <c r="JQ7" s="30" t="s">
        <v>30</v>
      </c>
      <c r="JR7" s="30" t="s">
        <v>31</v>
      </c>
      <c r="JS7" s="30" t="s">
        <v>32</v>
      </c>
      <c r="JT7" s="30" t="s">
        <v>33</v>
      </c>
      <c r="JU7" s="30" t="s">
        <v>34</v>
      </c>
      <c r="JV7" s="30" t="s">
        <v>35</v>
      </c>
      <c r="JW7" s="31" t="s">
        <v>24</v>
      </c>
      <c r="JX7" s="31" t="s">
        <v>25</v>
      </c>
      <c r="JY7" s="31" t="s">
        <v>26</v>
      </c>
      <c r="JZ7" s="31" t="s">
        <v>27</v>
      </c>
      <c r="KA7" s="31" t="s">
        <v>28</v>
      </c>
      <c r="KB7" s="31" t="s">
        <v>29</v>
      </c>
      <c r="KC7" s="31" t="s">
        <v>30</v>
      </c>
      <c r="KD7" s="31" t="s">
        <v>31</v>
      </c>
      <c r="KE7" s="31" t="s">
        <v>32</v>
      </c>
      <c r="KF7" s="31" t="s">
        <v>33</v>
      </c>
      <c r="KG7" s="31" t="s">
        <v>34</v>
      </c>
      <c r="KH7" s="31" t="s">
        <v>35</v>
      </c>
      <c r="KI7" s="30" t="s">
        <v>24</v>
      </c>
      <c r="KJ7" s="30" t="s">
        <v>25</v>
      </c>
      <c r="KK7" s="30" t="s">
        <v>26</v>
      </c>
      <c r="KL7" s="30" t="s">
        <v>27</v>
      </c>
      <c r="KM7" s="30" t="s">
        <v>28</v>
      </c>
      <c r="KN7" s="30" t="s">
        <v>29</v>
      </c>
      <c r="KO7" s="30" t="s">
        <v>30</v>
      </c>
      <c r="KP7" s="30" t="s">
        <v>31</v>
      </c>
      <c r="KQ7" s="30" t="s">
        <v>32</v>
      </c>
      <c r="KR7" s="30" t="s">
        <v>33</v>
      </c>
      <c r="KS7" s="30" t="s">
        <v>34</v>
      </c>
      <c r="KT7" s="30" t="s">
        <v>35</v>
      </c>
      <c r="KU7" s="31" t="s">
        <v>24</v>
      </c>
      <c r="KV7" s="31" t="s">
        <v>25</v>
      </c>
      <c r="KW7" s="31" t="s">
        <v>26</v>
      </c>
      <c r="KX7" s="31" t="s">
        <v>27</v>
      </c>
      <c r="KY7" s="31" t="s">
        <v>28</v>
      </c>
      <c r="KZ7" s="31" t="s">
        <v>29</v>
      </c>
      <c r="LA7" s="31" t="s">
        <v>30</v>
      </c>
      <c r="LB7" s="31" t="s">
        <v>31</v>
      </c>
      <c r="LC7" s="31" t="s">
        <v>32</v>
      </c>
      <c r="LD7" s="31" t="s">
        <v>33</v>
      </c>
      <c r="LE7" s="31" t="s">
        <v>34</v>
      </c>
      <c r="LF7" s="31" t="s">
        <v>35</v>
      </c>
      <c r="LG7" s="30" t="s">
        <v>24</v>
      </c>
      <c r="LH7" s="30" t="s">
        <v>25</v>
      </c>
      <c r="LI7" s="30" t="s">
        <v>26</v>
      </c>
      <c r="LJ7" s="30" t="s">
        <v>27</v>
      </c>
      <c r="LK7" s="30" t="s">
        <v>28</v>
      </c>
      <c r="LL7" s="30" t="s">
        <v>29</v>
      </c>
      <c r="LM7" s="30" t="s">
        <v>30</v>
      </c>
      <c r="LN7" s="30" t="s">
        <v>31</v>
      </c>
      <c r="LO7" s="30" t="s">
        <v>32</v>
      </c>
      <c r="LP7" s="30" t="s">
        <v>33</v>
      </c>
      <c r="LQ7" s="30" t="s">
        <v>34</v>
      </c>
      <c r="LR7" s="30" t="s">
        <v>35</v>
      </c>
      <c r="LS7" s="31" t="s">
        <v>24</v>
      </c>
      <c r="LT7" s="31" t="s">
        <v>25</v>
      </c>
      <c r="LU7" s="31" t="s">
        <v>26</v>
      </c>
      <c r="LV7" s="31" t="s">
        <v>27</v>
      </c>
      <c r="LW7" s="31" t="s">
        <v>28</v>
      </c>
      <c r="LX7" s="31" t="s">
        <v>29</v>
      </c>
      <c r="LY7" s="31" t="s">
        <v>30</v>
      </c>
      <c r="LZ7" s="31" t="s">
        <v>31</v>
      </c>
      <c r="MA7" s="31" t="s">
        <v>32</v>
      </c>
      <c r="MB7" s="31" t="s">
        <v>33</v>
      </c>
      <c r="MC7" s="31" t="s">
        <v>34</v>
      </c>
      <c r="MD7" s="31" t="s">
        <v>35</v>
      </c>
      <c r="ME7" s="30" t="s">
        <v>24</v>
      </c>
      <c r="MF7" s="30" t="s">
        <v>25</v>
      </c>
      <c r="MG7" s="30" t="s">
        <v>26</v>
      </c>
      <c r="MH7" s="30" t="s">
        <v>27</v>
      </c>
      <c r="MI7" s="30" t="s">
        <v>28</v>
      </c>
      <c r="MJ7" s="30" t="s">
        <v>29</v>
      </c>
      <c r="MK7" s="30" t="s">
        <v>30</v>
      </c>
      <c r="ML7" s="30" t="s">
        <v>31</v>
      </c>
      <c r="MM7" s="30" t="s">
        <v>32</v>
      </c>
      <c r="MN7" s="30" t="s">
        <v>33</v>
      </c>
      <c r="MO7" s="30" t="s">
        <v>34</v>
      </c>
      <c r="MP7" s="30" t="s">
        <v>35</v>
      </c>
      <c r="MQ7" s="31" t="s">
        <v>24</v>
      </c>
      <c r="MR7" s="31" t="s">
        <v>25</v>
      </c>
      <c r="MS7" s="31" t="s">
        <v>26</v>
      </c>
      <c r="MT7" s="31" t="s">
        <v>27</v>
      </c>
      <c r="MU7" s="31" t="s">
        <v>28</v>
      </c>
      <c r="MV7" s="31" t="s">
        <v>29</v>
      </c>
      <c r="MW7" s="31" t="s">
        <v>30</v>
      </c>
      <c r="MX7" s="31" t="s">
        <v>31</v>
      </c>
      <c r="MY7" s="31" t="s">
        <v>32</v>
      </c>
      <c r="MZ7" s="31" t="s">
        <v>33</v>
      </c>
      <c r="NA7" s="31" t="s">
        <v>34</v>
      </c>
      <c r="NB7" s="31" t="s">
        <v>35</v>
      </c>
      <c r="NC7" s="30" t="s">
        <v>24</v>
      </c>
      <c r="ND7" s="30" t="s">
        <v>25</v>
      </c>
      <c r="NE7" s="30" t="s">
        <v>26</v>
      </c>
      <c r="NF7" s="30" t="s">
        <v>27</v>
      </c>
      <c r="NG7" s="30" t="s">
        <v>28</v>
      </c>
      <c r="NH7" s="30" t="s">
        <v>29</v>
      </c>
      <c r="NI7" s="30" t="s">
        <v>30</v>
      </c>
      <c r="NJ7" s="30" t="s">
        <v>31</v>
      </c>
      <c r="NK7" s="30" t="s">
        <v>32</v>
      </c>
      <c r="NL7" s="30" t="s">
        <v>33</v>
      </c>
      <c r="NM7" s="30" t="s">
        <v>34</v>
      </c>
      <c r="NN7" s="30" t="s">
        <v>35</v>
      </c>
      <c r="NO7" s="31" t="s">
        <v>24</v>
      </c>
      <c r="NP7" s="31" t="s">
        <v>25</v>
      </c>
      <c r="NQ7" s="31" t="s">
        <v>26</v>
      </c>
      <c r="NR7" s="31" t="s">
        <v>27</v>
      </c>
      <c r="NS7" s="31" t="s">
        <v>28</v>
      </c>
      <c r="NT7" s="31" t="s">
        <v>29</v>
      </c>
      <c r="NU7" s="31" t="s">
        <v>30</v>
      </c>
      <c r="NV7" s="31" t="s">
        <v>31</v>
      </c>
      <c r="NW7" s="31" t="s">
        <v>32</v>
      </c>
      <c r="NX7" s="31" t="s">
        <v>33</v>
      </c>
      <c r="NY7" s="31" t="s">
        <v>34</v>
      </c>
      <c r="NZ7" s="31" t="s">
        <v>35</v>
      </c>
      <c r="OA7" s="30" t="s">
        <v>24</v>
      </c>
      <c r="OB7" s="30" t="s">
        <v>25</v>
      </c>
      <c r="OC7" s="30" t="s">
        <v>26</v>
      </c>
      <c r="OD7" s="30" t="s">
        <v>27</v>
      </c>
      <c r="OE7" s="30" t="s">
        <v>28</v>
      </c>
      <c r="OF7" s="30" t="s">
        <v>29</v>
      </c>
      <c r="OG7" s="30" t="s">
        <v>30</v>
      </c>
      <c r="OH7" s="30" t="s">
        <v>31</v>
      </c>
      <c r="OI7" s="30" t="s">
        <v>32</v>
      </c>
      <c r="OJ7" s="30" t="s">
        <v>33</v>
      </c>
      <c r="OK7" s="30" t="s">
        <v>34</v>
      </c>
      <c r="OL7" s="30" t="s">
        <v>35</v>
      </c>
      <c r="OM7" s="31" t="s">
        <v>24</v>
      </c>
      <c r="ON7" s="31" t="s">
        <v>25</v>
      </c>
      <c r="OO7" s="31" t="s">
        <v>26</v>
      </c>
      <c r="OP7" s="31" t="s">
        <v>27</v>
      </c>
      <c r="OQ7" s="31" t="s">
        <v>28</v>
      </c>
      <c r="OR7" s="31" t="s">
        <v>29</v>
      </c>
      <c r="OS7" s="31" t="s">
        <v>30</v>
      </c>
      <c r="OT7" s="31" t="s">
        <v>31</v>
      </c>
      <c r="OU7" s="31" t="s">
        <v>32</v>
      </c>
      <c r="OV7" s="31" t="s">
        <v>33</v>
      </c>
      <c r="OW7" s="31" t="s">
        <v>34</v>
      </c>
      <c r="OX7" s="31" t="s">
        <v>35</v>
      </c>
      <c r="OY7" s="30" t="s">
        <v>24</v>
      </c>
      <c r="OZ7" s="30" t="s">
        <v>25</v>
      </c>
      <c r="PA7" s="30" t="s">
        <v>26</v>
      </c>
      <c r="PB7" s="30" t="s">
        <v>27</v>
      </c>
      <c r="PC7" s="30" t="s">
        <v>28</v>
      </c>
      <c r="PD7" s="30" t="s">
        <v>29</v>
      </c>
      <c r="PE7" s="30" t="s">
        <v>30</v>
      </c>
      <c r="PF7" s="30" t="s">
        <v>31</v>
      </c>
      <c r="PG7" s="30" t="s">
        <v>32</v>
      </c>
      <c r="PH7" s="30" t="s">
        <v>33</v>
      </c>
      <c r="PI7" s="30" t="s">
        <v>34</v>
      </c>
      <c r="PJ7" s="30" t="s">
        <v>35</v>
      </c>
      <c r="PK7" s="31" t="s">
        <v>24</v>
      </c>
      <c r="PL7" s="31" t="s">
        <v>25</v>
      </c>
      <c r="PM7" s="31" t="s">
        <v>26</v>
      </c>
      <c r="PN7" s="31" t="s">
        <v>27</v>
      </c>
      <c r="PO7" s="31" t="s">
        <v>28</v>
      </c>
      <c r="PP7" s="31" t="s">
        <v>29</v>
      </c>
      <c r="PQ7" s="31" t="s">
        <v>30</v>
      </c>
      <c r="PR7" s="31" t="s">
        <v>31</v>
      </c>
      <c r="PS7" s="31" t="s">
        <v>32</v>
      </c>
      <c r="PT7" s="31" t="s">
        <v>33</v>
      </c>
      <c r="PU7" s="31" t="s">
        <v>34</v>
      </c>
      <c r="PV7" s="31" t="s">
        <v>35</v>
      </c>
      <c r="PW7" s="30" t="s">
        <v>24</v>
      </c>
      <c r="PX7" s="30" t="s">
        <v>25</v>
      </c>
      <c r="PY7" s="30" t="s">
        <v>26</v>
      </c>
      <c r="PZ7" s="30" t="s">
        <v>27</v>
      </c>
      <c r="QA7" s="30" t="s">
        <v>28</v>
      </c>
      <c r="QB7" s="30" t="s">
        <v>29</v>
      </c>
      <c r="QC7" s="30" t="s">
        <v>30</v>
      </c>
      <c r="QD7" s="30" t="s">
        <v>31</v>
      </c>
      <c r="QE7" s="30" t="s">
        <v>32</v>
      </c>
      <c r="QF7" s="30" t="s">
        <v>33</v>
      </c>
      <c r="QG7" s="30" t="s">
        <v>34</v>
      </c>
      <c r="QH7" s="30" t="s">
        <v>35</v>
      </c>
      <c r="QI7" s="31" t="s">
        <v>24</v>
      </c>
      <c r="QJ7" s="31" t="s">
        <v>25</v>
      </c>
      <c r="QK7" s="31" t="s">
        <v>26</v>
      </c>
      <c r="QL7" s="31" t="s">
        <v>27</v>
      </c>
      <c r="QM7" s="31" t="s">
        <v>28</v>
      </c>
      <c r="QN7" s="31" t="s">
        <v>29</v>
      </c>
      <c r="QO7" s="31" t="s">
        <v>30</v>
      </c>
      <c r="QP7" s="31" t="s">
        <v>31</v>
      </c>
      <c r="QQ7" s="31" t="s">
        <v>32</v>
      </c>
      <c r="QR7" s="31" t="s">
        <v>33</v>
      </c>
      <c r="QS7" s="31" t="s">
        <v>34</v>
      </c>
      <c r="QT7" s="31" t="s">
        <v>35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1</v>
      </c>
      <c r="J8" s="2">
        <f t="shared" si="0"/>
        <v>1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2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0</v>
      </c>
      <c r="AH8" s="2">
        <f t="shared" si="0"/>
        <v>1</v>
      </c>
      <c r="AI8" s="2">
        <f t="shared" si="0"/>
        <v>4</v>
      </c>
      <c r="AJ8" s="2">
        <f t="shared" si="0"/>
        <v>8</v>
      </c>
      <c r="AK8" s="2">
        <f t="shared" si="0"/>
        <v>17</v>
      </c>
      <c r="AL8" s="2">
        <f t="shared" si="0"/>
        <v>17</v>
      </c>
      <c r="AM8" s="2">
        <f t="shared" si="0"/>
        <v>21</v>
      </c>
      <c r="AN8" s="2">
        <f t="shared" si="0"/>
        <v>16</v>
      </c>
      <c r="AO8" s="2">
        <f t="shared" si="0"/>
        <v>6</v>
      </c>
      <c r="AP8" s="2">
        <f t="shared" si="0"/>
        <v>90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1</v>
      </c>
      <c r="BF8" s="2">
        <f t="shared" si="0"/>
        <v>1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2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0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1</v>
      </c>
      <c r="DB8" s="2">
        <f t="shared" si="1"/>
        <v>1</v>
      </c>
      <c r="DC8" s="2">
        <f t="shared" si="1"/>
        <v>1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4</v>
      </c>
      <c r="DH8" s="2">
        <f t="shared" si="1"/>
        <v>0</v>
      </c>
      <c r="DI8" s="2">
        <f t="shared" si="1"/>
        <v>0</v>
      </c>
      <c r="DJ8" s="2">
        <f t="shared" si="1"/>
        <v>7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6</v>
      </c>
      <c r="EG8" s="2">
        <f t="shared" si="2"/>
        <v>0</v>
      </c>
      <c r="EH8" s="2">
        <f t="shared" si="2"/>
        <v>6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8</v>
      </c>
      <c r="ES8" s="2">
        <f t="shared" si="2"/>
        <v>0</v>
      </c>
      <c r="ET8" s="2">
        <f t="shared" si="2"/>
        <v>8</v>
      </c>
      <c r="EU8" s="2">
        <f t="shared" si="2"/>
        <v>0</v>
      </c>
      <c r="EV8" s="2">
        <f t="shared" si="2"/>
        <v>0</v>
      </c>
      <c r="EW8" s="2">
        <f t="shared" si="2"/>
        <v>1</v>
      </c>
      <c r="EX8" s="2">
        <f t="shared" si="2"/>
        <v>1</v>
      </c>
      <c r="EY8" s="2">
        <f t="shared" si="2"/>
        <v>1</v>
      </c>
      <c r="EZ8" s="2">
        <f t="shared" si="2"/>
        <v>0</v>
      </c>
      <c r="FA8" s="2">
        <f t="shared" si="2"/>
        <v>4</v>
      </c>
      <c r="FB8" s="2">
        <f t="shared" si="2"/>
        <v>2</v>
      </c>
      <c r="FC8" s="2">
        <f t="shared" si="2"/>
        <v>4</v>
      </c>
      <c r="FD8" s="2">
        <f t="shared" si="2"/>
        <v>14</v>
      </c>
      <c r="FE8" s="2">
        <f t="shared" si="2"/>
        <v>0</v>
      </c>
      <c r="FF8" s="2">
        <f t="shared" si="2"/>
        <v>19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0</v>
      </c>
      <c r="FZ8" s="2">
        <f t="shared" si="2"/>
        <v>3</v>
      </c>
      <c r="GA8" s="2">
        <f t="shared" si="2"/>
        <v>3</v>
      </c>
      <c r="GB8" s="2">
        <f t="shared" si="2"/>
        <v>1</v>
      </c>
      <c r="GC8" s="2">
        <f t="shared" si="2"/>
        <v>0</v>
      </c>
      <c r="GD8" s="2">
        <f t="shared" si="2"/>
        <v>8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1</v>
      </c>
      <c r="HU8" s="2">
        <f t="shared" si="3"/>
        <v>7</v>
      </c>
      <c r="HV8" s="2">
        <f t="shared" si="3"/>
        <v>1</v>
      </c>
      <c r="HW8" s="2">
        <f t="shared" si="3"/>
        <v>4</v>
      </c>
      <c r="HX8" s="2">
        <f t="shared" si="3"/>
        <v>3</v>
      </c>
      <c r="HY8" s="2">
        <f t="shared" si="3"/>
        <v>0</v>
      </c>
      <c r="HZ8" s="2">
        <f t="shared" si="3"/>
        <v>16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1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13</v>
      </c>
      <c r="IT8" s="2">
        <f t="shared" si="3"/>
        <v>4</v>
      </c>
      <c r="IU8" s="2">
        <f t="shared" si="3"/>
        <v>5</v>
      </c>
      <c r="IV8" s="2">
        <f t="shared" si="3"/>
        <v>12</v>
      </c>
      <c r="IW8" s="2">
        <f t="shared" si="3"/>
        <v>3</v>
      </c>
      <c r="IX8" s="2">
        <f t="shared" si="3"/>
        <v>37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1</v>
      </c>
      <c r="JP8" s="2">
        <f t="shared" si="4"/>
        <v>7</v>
      </c>
      <c r="JQ8" s="2">
        <f t="shared" si="4"/>
        <v>21</v>
      </c>
      <c r="JR8" s="2">
        <f t="shared" si="4"/>
        <v>26</v>
      </c>
      <c r="JS8" s="2">
        <f t="shared" si="4"/>
        <v>3</v>
      </c>
      <c r="JT8" s="2">
        <f t="shared" si="4"/>
        <v>4</v>
      </c>
      <c r="JU8" s="2">
        <f t="shared" si="4"/>
        <v>0</v>
      </c>
      <c r="JV8" s="2">
        <f t="shared" si="4"/>
        <v>62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4</v>
      </c>
      <c r="KF8" s="2">
        <f t="shared" si="4"/>
        <v>1</v>
      </c>
      <c r="KG8" s="2">
        <f t="shared" si="4"/>
        <v>0</v>
      </c>
      <c r="KH8" s="2">
        <f t="shared" si="4"/>
        <v>5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1</v>
      </c>
      <c r="KO8" s="2">
        <f t="shared" si="4"/>
        <v>13</v>
      </c>
      <c r="KP8" s="2">
        <f t="shared" si="4"/>
        <v>23</v>
      </c>
      <c r="KQ8" s="2">
        <f t="shared" si="4"/>
        <v>19</v>
      </c>
      <c r="KR8" s="2">
        <f t="shared" si="4"/>
        <v>9</v>
      </c>
      <c r="KS8" s="2">
        <f t="shared" si="4"/>
        <v>2</v>
      </c>
      <c r="KT8" s="2">
        <f t="shared" si="4"/>
        <v>67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3</v>
      </c>
      <c r="LD8" s="2">
        <f t="shared" si="4"/>
        <v>0</v>
      </c>
      <c r="LE8" s="2">
        <f t="shared" si="4"/>
        <v>0</v>
      </c>
      <c r="LF8" s="2">
        <f t="shared" si="4"/>
        <v>3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2</v>
      </c>
      <c r="LM8" s="2">
        <f t="shared" si="4"/>
        <v>0</v>
      </c>
      <c r="LN8" s="2">
        <f t="shared" si="4"/>
        <v>7</v>
      </c>
      <c r="LO8" s="2">
        <f t="shared" si="4"/>
        <v>1</v>
      </c>
      <c r="LP8" s="2">
        <f t="shared" ref="LP8:OA8" si="5">LP9</f>
        <v>1</v>
      </c>
      <c r="LQ8" s="2">
        <f t="shared" si="5"/>
        <v>0</v>
      </c>
      <c r="LR8" s="2">
        <f t="shared" si="5"/>
        <v>11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1</v>
      </c>
      <c r="MC8" s="2">
        <f t="shared" si="5"/>
        <v>0</v>
      </c>
      <c r="MD8" s="2">
        <f t="shared" si="5"/>
        <v>1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2" t="s">
        <v>9</v>
      </c>
      <c r="G9" s="1">
        <f t="shared" ref="G9:BR9" si="8">SUM(G10:G10)</f>
        <v>0</v>
      </c>
      <c r="H9" s="1">
        <f t="shared" si="8"/>
        <v>0</v>
      </c>
      <c r="I9" s="1">
        <f t="shared" si="8"/>
        <v>1</v>
      </c>
      <c r="J9" s="1">
        <f t="shared" si="8"/>
        <v>1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2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0</v>
      </c>
      <c r="AH9" s="1">
        <f t="shared" si="8"/>
        <v>1</v>
      </c>
      <c r="AI9" s="1">
        <f t="shared" si="8"/>
        <v>4</v>
      </c>
      <c r="AJ9" s="1">
        <f t="shared" si="8"/>
        <v>8</v>
      </c>
      <c r="AK9" s="1">
        <f t="shared" si="8"/>
        <v>17</v>
      </c>
      <c r="AL9" s="1">
        <f t="shared" si="8"/>
        <v>17</v>
      </c>
      <c r="AM9" s="1">
        <f t="shared" si="8"/>
        <v>21</v>
      </c>
      <c r="AN9" s="1">
        <f t="shared" si="8"/>
        <v>16</v>
      </c>
      <c r="AO9" s="1">
        <f t="shared" si="8"/>
        <v>6</v>
      </c>
      <c r="AP9" s="1">
        <f t="shared" si="8"/>
        <v>90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1</v>
      </c>
      <c r="BF9" s="1">
        <f t="shared" si="8"/>
        <v>1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2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SUM(BS10:BS10)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0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1</v>
      </c>
      <c r="DB9" s="1">
        <f t="shared" si="9"/>
        <v>1</v>
      </c>
      <c r="DC9" s="1">
        <f t="shared" si="9"/>
        <v>1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4</v>
      </c>
      <c r="DH9" s="1">
        <f t="shared" si="9"/>
        <v>0</v>
      </c>
      <c r="DI9" s="1">
        <f t="shared" si="9"/>
        <v>0</v>
      </c>
      <c r="DJ9" s="1">
        <f t="shared" si="9"/>
        <v>7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SUM(EE10:EE10)</f>
        <v>0</v>
      </c>
      <c r="EF9" s="1">
        <f t="shared" si="10"/>
        <v>6</v>
      </c>
      <c r="EG9" s="1">
        <f t="shared" si="10"/>
        <v>0</v>
      </c>
      <c r="EH9" s="1">
        <f t="shared" si="10"/>
        <v>6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8</v>
      </c>
      <c r="ES9" s="1">
        <f t="shared" si="10"/>
        <v>0</v>
      </c>
      <c r="ET9" s="1">
        <f t="shared" si="10"/>
        <v>8</v>
      </c>
      <c r="EU9" s="1">
        <f t="shared" si="10"/>
        <v>0</v>
      </c>
      <c r="EV9" s="1">
        <f t="shared" si="10"/>
        <v>0</v>
      </c>
      <c r="EW9" s="1">
        <f t="shared" si="10"/>
        <v>1</v>
      </c>
      <c r="EX9" s="1">
        <f t="shared" si="10"/>
        <v>1</v>
      </c>
      <c r="EY9" s="1">
        <f t="shared" si="10"/>
        <v>1</v>
      </c>
      <c r="EZ9" s="1">
        <f t="shared" si="10"/>
        <v>0</v>
      </c>
      <c r="FA9" s="1">
        <f t="shared" si="10"/>
        <v>4</v>
      </c>
      <c r="FB9" s="1">
        <f t="shared" si="10"/>
        <v>2</v>
      </c>
      <c r="FC9" s="1">
        <f t="shared" si="10"/>
        <v>4</v>
      </c>
      <c r="FD9" s="1">
        <f t="shared" si="10"/>
        <v>14</v>
      </c>
      <c r="FE9" s="1">
        <f t="shared" si="10"/>
        <v>0</v>
      </c>
      <c r="FF9" s="1">
        <f t="shared" si="10"/>
        <v>19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0</v>
      </c>
      <c r="FZ9" s="1">
        <f t="shared" si="10"/>
        <v>3</v>
      </c>
      <c r="GA9" s="1">
        <f t="shared" si="10"/>
        <v>3</v>
      </c>
      <c r="GB9" s="1">
        <f t="shared" si="10"/>
        <v>1</v>
      </c>
      <c r="GC9" s="1">
        <f t="shared" si="10"/>
        <v>0</v>
      </c>
      <c r="GD9" s="1">
        <f t="shared" si="10"/>
        <v>8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SUM(GQ10:GQ10)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1</v>
      </c>
      <c r="HU9" s="1">
        <f t="shared" si="11"/>
        <v>7</v>
      </c>
      <c r="HV9" s="1">
        <f t="shared" si="11"/>
        <v>1</v>
      </c>
      <c r="HW9" s="1">
        <f t="shared" si="11"/>
        <v>4</v>
      </c>
      <c r="HX9" s="1">
        <f t="shared" si="11"/>
        <v>3</v>
      </c>
      <c r="HY9" s="1">
        <f t="shared" si="11"/>
        <v>0</v>
      </c>
      <c r="HZ9" s="1">
        <f t="shared" si="11"/>
        <v>16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1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13</v>
      </c>
      <c r="IT9" s="1">
        <f t="shared" si="11"/>
        <v>4</v>
      </c>
      <c r="IU9" s="1">
        <f t="shared" si="11"/>
        <v>5</v>
      </c>
      <c r="IV9" s="1">
        <f t="shared" si="11"/>
        <v>12</v>
      </c>
      <c r="IW9" s="1">
        <f t="shared" si="11"/>
        <v>3</v>
      </c>
      <c r="IX9" s="1">
        <f t="shared" si="11"/>
        <v>37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SUM(JC10:JC10)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1</v>
      </c>
      <c r="JP9" s="1">
        <f t="shared" si="12"/>
        <v>7</v>
      </c>
      <c r="JQ9" s="1">
        <f t="shared" si="12"/>
        <v>21</v>
      </c>
      <c r="JR9" s="1">
        <f t="shared" si="12"/>
        <v>26</v>
      </c>
      <c r="JS9" s="1">
        <f t="shared" si="12"/>
        <v>3</v>
      </c>
      <c r="JT9" s="1">
        <f t="shared" si="12"/>
        <v>4</v>
      </c>
      <c r="JU9" s="1">
        <f t="shared" si="12"/>
        <v>0</v>
      </c>
      <c r="JV9" s="1">
        <f t="shared" si="12"/>
        <v>62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4</v>
      </c>
      <c r="KF9" s="1">
        <f t="shared" si="12"/>
        <v>1</v>
      </c>
      <c r="KG9" s="1">
        <f t="shared" si="12"/>
        <v>0</v>
      </c>
      <c r="KH9" s="1">
        <f t="shared" si="12"/>
        <v>5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1</v>
      </c>
      <c r="KO9" s="1">
        <f t="shared" si="12"/>
        <v>13</v>
      </c>
      <c r="KP9" s="1">
        <f t="shared" si="12"/>
        <v>23</v>
      </c>
      <c r="KQ9" s="1">
        <f t="shared" si="12"/>
        <v>19</v>
      </c>
      <c r="KR9" s="1">
        <f t="shared" si="12"/>
        <v>9</v>
      </c>
      <c r="KS9" s="1">
        <f t="shared" si="12"/>
        <v>2</v>
      </c>
      <c r="KT9" s="1">
        <f t="shared" si="12"/>
        <v>67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3</v>
      </c>
      <c r="LD9" s="1">
        <f t="shared" si="12"/>
        <v>0</v>
      </c>
      <c r="LE9" s="1">
        <f t="shared" si="12"/>
        <v>0</v>
      </c>
      <c r="LF9" s="1">
        <f t="shared" si="12"/>
        <v>3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2</v>
      </c>
      <c r="LM9" s="1">
        <f t="shared" si="12"/>
        <v>0</v>
      </c>
      <c r="LN9" s="1">
        <f t="shared" si="12"/>
        <v>7</v>
      </c>
      <c r="LO9" s="1">
        <f t="shared" ref="LO9:NZ9" si="13">SUM(LO10:LO10)</f>
        <v>1</v>
      </c>
      <c r="LP9" s="1">
        <f t="shared" si="13"/>
        <v>1</v>
      </c>
      <c r="LQ9" s="1">
        <f t="shared" si="13"/>
        <v>0</v>
      </c>
      <c r="LR9" s="1">
        <f t="shared" si="13"/>
        <v>11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1</v>
      </c>
      <c r="MC9" s="1">
        <f t="shared" si="13"/>
        <v>0</v>
      </c>
      <c r="MD9" s="1">
        <f t="shared" si="13"/>
        <v>1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SUM(OA10:OA10)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SUM(QM10:QM10)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8" customFormat="1" x14ac:dyDescent="0.25">
      <c r="A10" s="68">
        <f>[1]MALLA_MENSUAL!A10</f>
        <v>2026</v>
      </c>
      <c r="B10" s="68">
        <f>[1]MALLA_MENSUAL!B10</f>
        <v>4</v>
      </c>
      <c r="C10" s="68" t="str">
        <f>[1]MALLA_MENSUAL!C10</f>
        <v>SATIPO</v>
      </c>
      <c r="D10" s="68" t="str">
        <f>[1]MALLA_MENSUAL!D10</f>
        <v>NO PERTENECE A NINGUNA MICRORED</v>
      </c>
      <c r="E10" s="68">
        <f>[1]MALLA_MENSUAL!E10</f>
        <v>432</v>
      </c>
      <c r="F10" s="68" t="str">
        <f>[1]MALLA_MENSUAL!F10</f>
        <v>DE APOYO MANUEL HIGA ARAKAKI</v>
      </c>
      <c r="G10" s="68">
        <f>[1]MALLA_MENSUAL!G10</f>
        <v>0</v>
      </c>
      <c r="H10" s="68">
        <f>[1]MALLA_MENSUAL!H10</f>
        <v>0</v>
      </c>
      <c r="I10" s="68">
        <f>[1]MALLA_MENSUAL!I10</f>
        <v>1</v>
      </c>
      <c r="J10" s="68">
        <f>[1]MALLA_MENSUAL!J10</f>
        <v>1</v>
      </c>
      <c r="K10" s="68">
        <f>[1]MALLA_MENSUAL!K10</f>
        <v>0</v>
      </c>
      <c r="L10" s="68">
        <f>[1]MALLA_MENSUAL!L10</f>
        <v>0</v>
      </c>
      <c r="M10" s="68">
        <f>[1]MALLA_MENSUAL!M10</f>
        <v>0</v>
      </c>
      <c r="N10" s="68">
        <f>[1]MALLA_MENSUAL!N10</f>
        <v>0</v>
      </c>
      <c r="O10" s="68">
        <f>[1]MALLA_MENSUAL!O10</f>
        <v>0</v>
      </c>
      <c r="P10" s="68">
        <f>[1]MALLA_MENSUAL!P10</f>
        <v>0</v>
      </c>
      <c r="Q10" s="68">
        <f>[1]MALLA_MENSUAL!Q10</f>
        <v>0</v>
      </c>
      <c r="R10" s="68">
        <f>[1]MALLA_MENSUAL!R10</f>
        <v>2</v>
      </c>
      <c r="S10" s="68">
        <f>[1]MALLA_MENSUAL!S10</f>
        <v>0</v>
      </c>
      <c r="T10" s="68">
        <f>[1]MALLA_MENSUAL!T10</f>
        <v>0</v>
      </c>
      <c r="U10" s="68">
        <f>[1]MALLA_MENSUAL!U10</f>
        <v>0</v>
      </c>
      <c r="V10" s="68">
        <f>[1]MALLA_MENSUAL!V10</f>
        <v>0</v>
      </c>
      <c r="W10" s="68">
        <f>[1]MALLA_MENSUAL!W10</f>
        <v>0</v>
      </c>
      <c r="X10" s="68">
        <f>[1]MALLA_MENSUAL!X10</f>
        <v>0</v>
      </c>
      <c r="Y10" s="68">
        <f>[1]MALLA_MENSUAL!Y10</f>
        <v>0</v>
      </c>
      <c r="Z10" s="68">
        <f>[1]MALLA_MENSUAL!Z10</f>
        <v>0</v>
      </c>
      <c r="AA10" s="68">
        <f>[1]MALLA_MENSUAL!AA10</f>
        <v>0</v>
      </c>
      <c r="AB10" s="68">
        <f>[1]MALLA_MENSUAL!AB10</f>
        <v>0</v>
      </c>
      <c r="AC10" s="68">
        <f>[1]MALLA_MENSUAL!AC10</f>
        <v>0</v>
      </c>
      <c r="AD10" s="68">
        <f>[1]MALLA_MENSUAL!AD10</f>
        <v>0</v>
      </c>
      <c r="AE10" s="68">
        <f>[1]MALLA_MENSUAL!AE10</f>
        <v>0</v>
      </c>
      <c r="AF10" s="68">
        <f>[1]MALLA_MENSUAL!AF10</f>
        <v>0</v>
      </c>
      <c r="AG10" s="68">
        <f>[1]MALLA_MENSUAL!AG10</f>
        <v>0</v>
      </c>
      <c r="AH10" s="68">
        <f>[1]MALLA_MENSUAL!AH10</f>
        <v>1</v>
      </c>
      <c r="AI10" s="68">
        <f>[1]MALLA_MENSUAL!AI10</f>
        <v>4</v>
      </c>
      <c r="AJ10" s="68">
        <f>[1]MALLA_MENSUAL!AJ10</f>
        <v>8</v>
      </c>
      <c r="AK10" s="68">
        <f>[1]MALLA_MENSUAL!AK10</f>
        <v>17</v>
      </c>
      <c r="AL10" s="68">
        <f>[1]MALLA_MENSUAL!AL10</f>
        <v>17</v>
      </c>
      <c r="AM10" s="68">
        <f>[1]MALLA_MENSUAL!AM10</f>
        <v>21</v>
      </c>
      <c r="AN10" s="68">
        <f>[1]MALLA_MENSUAL!AN10</f>
        <v>16</v>
      </c>
      <c r="AO10" s="68">
        <f>[1]MALLA_MENSUAL!AO10</f>
        <v>6</v>
      </c>
      <c r="AP10" s="68">
        <f>[1]MALLA_MENSUAL!AP10</f>
        <v>90</v>
      </c>
      <c r="AQ10" s="68">
        <f>[1]MALLA_MENSUAL!AQ10</f>
        <v>0</v>
      </c>
      <c r="AR10" s="68">
        <f>[1]MALLA_MENSUAL!AR10</f>
        <v>0</v>
      </c>
      <c r="AS10" s="68">
        <f>[1]MALLA_MENSUAL!AS10</f>
        <v>0</v>
      </c>
      <c r="AT10" s="68">
        <f>[1]MALLA_MENSUAL!AT10</f>
        <v>0</v>
      </c>
      <c r="AU10" s="68">
        <f>[1]MALLA_MENSUAL!AU10</f>
        <v>0</v>
      </c>
      <c r="AV10" s="68">
        <f>[1]MALLA_MENSUAL!AV10</f>
        <v>0</v>
      </c>
      <c r="AW10" s="68">
        <f>[1]MALLA_MENSUAL!AW10</f>
        <v>0</v>
      </c>
      <c r="AX10" s="68">
        <f>[1]MALLA_MENSUAL!AX10</f>
        <v>0</v>
      </c>
      <c r="AY10" s="68">
        <f>[1]MALLA_MENSUAL!AY10</f>
        <v>0</v>
      </c>
      <c r="AZ10" s="68">
        <f>[1]MALLA_MENSUAL!AZ10</f>
        <v>0</v>
      </c>
      <c r="BA10" s="68">
        <f>[1]MALLA_MENSUAL!BA10</f>
        <v>0</v>
      </c>
      <c r="BB10" s="68">
        <f>[1]MALLA_MENSUAL!BB10</f>
        <v>0</v>
      </c>
      <c r="BC10" s="68">
        <f>[1]MALLA_MENSUAL!BC10</f>
        <v>0</v>
      </c>
      <c r="BD10" s="68">
        <f>[1]MALLA_MENSUAL!BD10</f>
        <v>0</v>
      </c>
      <c r="BE10" s="68">
        <f>[1]MALLA_MENSUAL!BE10</f>
        <v>1</v>
      </c>
      <c r="BF10" s="68">
        <f>[1]MALLA_MENSUAL!BF10</f>
        <v>1</v>
      </c>
      <c r="BG10" s="68">
        <f>[1]MALLA_MENSUAL!BG10</f>
        <v>0</v>
      </c>
      <c r="BH10" s="68">
        <f>[1]MALLA_MENSUAL!BH10</f>
        <v>0</v>
      </c>
      <c r="BI10" s="68">
        <f>[1]MALLA_MENSUAL!BI10</f>
        <v>0</v>
      </c>
      <c r="BJ10" s="68">
        <f>[1]MALLA_MENSUAL!BJ10</f>
        <v>0</v>
      </c>
      <c r="BK10" s="68">
        <f>[1]MALLA_MENSUAL!BK10</f>
        <v>0</v>
      </c>
      <c r="BL10" s="68">
        <f>[1]MALLA_MENSUAL!BL10</f>
        <v>0</v>
      </c>
      <c r="BM10" s="68">
        <f>[1]MALLA_MENSUAL!BM10</f>
        <v>0</v>
      </c>
      <c r="BN10" s="68">
        <f>[1]MALLA_MENSUAL!BN10</f>
        <v>2</v>
      </c>
      <c r="BO10" s="68">
        <f>[1]MALLA_MENSUAL!BO10</f>
        <v>0</v>
      </c>
      <c r="BP10" s="68">
        <f>[1]MALLA_MENSUAL!BP10</f>
        <v>0</v>
      </c>
      <c r="BQ10" s="68">
        <f>[1]MALLA_MENSUAL!BQ10</f>
        <v>0</v>
      </c>
      <c r="BR10" s="68">
        <f>[1]MALLA_MENSUAL!BR10</f>
        <v>0</v>
      </c>
      <c r="BS10" s="68">
        <f>[1]MALLA_MENSUAL!BS10</f>
        <v>0</v>
      </c>
      <c r="BT10" s="68">
        <f>[1]MALLA_MENSUAL!BT10</f>
        <v>0</v>
      </c>
      <c r="BU10" s="68">
        <f>[1]MALLA_MENSUAL!BU10</f>
        <v>0</v>
      </c>
      <c r="BV10" s="68">
        <f>[1]MALLA_MENSUAL!BV10</f>
        <v>0</v>
      </c>
      <c r="BW10" s="68">
        <f>[1]MALLA_MENSUAL!BW10</f>
        <v>0</v>
      </c>
      <c r="BX10" s="68">
        <f>[1]MALLA_MENSUAL!BX10</f>
        <v>0</v>
      </c>
      <c r="BY10" s="68">
        <f>[1]MALLA_MENSUAL!BY10</f>
        <v>0</v>
      </c>
      <c r="BZ10" s="68">
        <f>[1]MALLA_MENSUAL!BZ10</f>
        <v>0</v>
      </c>
      <c r="CA10" s="68">
        <f>[1]MALLA_MENSUAL!CA10</f>
        <v>0</v>
      </c>
      <c r="CB10" s="68">
        <f>[1]MALLA_MENSUAL!CB10</f>
        <v>0</v>
      </c>
      <c r="CC10" s="68">
        <f>[1]MALLA_MENSUAL!CC10</f>
        <v>0</v>
      </c>
      <c r="CD10" s="68">
        <f>[1]MALLA_MENSUAL!CD10</f>
        <v>0</v>
      </c>
      <c r="CE10" s="68">
        <f>[1]MALLA_MENSUAL!CE10</f>
        <v>0</v>
      </c>
      <c r="CF10" s="68">
        <f>[1]MALLA_MENSUAL!CF10</f>
        <v>0</v>
      </c>
      <c r="CG10" s="68">
        <f>[1]MALLA_MENSUAL!CG10</f>
        <v>0</v>
      </c>
      <c r="CH10" s="68">
        <f>[1]MALLA_MENSUAL!CH10</f>
        <v>0</v>
      </c>
      <c r="CI10" s="68">
        <f>[1]MALLA_MENSUAL!CI10</f>
        <v>0</v>
      </c>
      <c r="CJ10" s="68">
        <f>[1]MALLA_MENSUAL!CJ10</f>
        <v>0</v>
      </c>
      <c r="CK10" s="68">
        <f>[1]MALLA_MENSUAL!CK10</f>
        <v>0</v>
      </c>
      <c r="CL10" s="68">
        <f>[1]MALLA_MENSUAL!CL10</f>
        <v>0</v>
      </c>
      <c r="CM10" s="68">
        <f>[1]MALLA_MENSUAL!CM10</f>
        <v>0</v>
      </c>
      <c r="CN10" s="68">
        <f>[1]MALLA_MENSUAL!CN10</f>
        <v>0</v>
      </c>
      <c r="CO10" s="68">
        <f>[1]MALLA_MENSUAL!CO10</f>
        <v>0</v>
      </c>
      <c r="CP10" s="68">
        <f>[1]MALLA_MENSUAL!CP10</f>
        <v>0</v>
      </c>
      <c r="CQ10" s="68">
        <f>[1]MALLA_MENSUAL!CQ10</f>
        <v>0</v>
      </c>
      <c r="CR10" s="68">
        <f>[1]MALLA_MENSUAL!CR10</f>
        <v>0</v>
      </c>
      <c r="CS10" s="68">
        <f>[1]MALLA_MENSUAL!CS10</f>
        <v>0</v>
      </c>
      <c r="CT10" s="68">
        <f>[1]MALLA_MENSUAL!CT10</f>
        <v>0</v>
      </c>
      <c r="CU10" s="68">
        <f>[1]MALLA_MENSUAL!CU10</f>
        <v>0</v>
      </c>
      <c r="CV10" s="68">
        <f>[1]MALLA_MENSUAL!CV10</f>
        <v>0</v>
      </c>
      <c r="CW10" s="68">
        <f>[1]MALLA_MENSUAL!CW10</f>
        <v>0</v>
      </c>
      <c r="CX10" s="68">
        <f>[1]MALLA_MENSUAL!CX10</f>
        <v>0</v>
      </c>
      <c r="CY10" s="68">
        <f>[1]MALLA_MENSUAL!CY10</f>
        <v>0</v>
      </c>
      <c r="CZ10" s="68">
        <f>[1]MALLA_MENSUAL!CZ10</f>
        <v>0</v>
      </c>
      <c r="DA10" s="68">
        <f>[1]MALLA_MENSUAL!DA10</f>
        <v>1</v>
      </c>
      <c r="DB10" s="68">
        <f>[1]MALLA_MENSUAL!DB10</f>
        <v>1</v>
      </c>
      <c r="DC10" s="68">
        <f>[1]MALLA_MENSUAL!DC10</f>
        <v>1</v>
      </c>
      <c r="DD10" s="68">
        <f>[1]MALLA_MENSUAL!DD10</f>
        <v>0</v>
      </c>
      <c r="DE10" s="68">
        <f>[1]MALLA_MENSUAL!DE10</f>
        <v>0</v>
      </c>
      <c r="DF10" s="68">
        <f>[1]MALLA_MENSUAL!DF10</f>
        <v>0</v>
      </c>
      <c r="DG10" s="68">
        <f>[1]MALLA_MENSUAL!DG10</f>
        <v>4</v>
      </c>
      <c r="DH10" s="68">
        <f>[1]MALLA_MENSUAL!DH10</f>
        <v>0</v>
      </c>
      <c r="DI10" s="68">
        <f>[1]MALLA_MENSUAL!DI10</f>
        <v>0</v>
      </c>
      <c r="DJ10" s="68">
        <f>[1]MALLA_MENSUAL!DJ10</f>
        <v>7</v>
      </c>
      <c r="DK10" s="68">
        <f>[1]MALLA_MENSUAL!DK10</f>
        <v>0</v>
      </c>
      <c r="DL10" s="68">
        <f>[1]MALLA_MENSUAL!DL10</f>
        <v>0</v>
      </c>
      <c r="DM10" s="68">
        <f>[1]MALLA_MENSUAL!DM10</f>
        <v>0</v>
      </c>
      <c r="DN10" s="68">
        <f>[1]MALLA_MENSUAL!DN10</f>
        <v>0</v>
      </c>
      <c r="DO10" s="68">
        <f>[1]MALLA_MENSUAL!DO10</f>
        <v>0</v>
      </c>
      <c r="DP10" s="68">
        <f>[1]MALLA_MENSUAL!DP10</f>
        <v>0</v>
      </c>
      <c r="DQ10" s="68">
        <f>[1]MALLA_MENSUAL!DQ10</f>
        <v>0</v>
      </c>
      <c r="DR10" s="68">
        <f>[1]MALLA_MENSUAL!DR10</f>
        <v>0</v>
      </c>
      <c r="DS10" s="68">
        <f>[1]MALLA_MENSUAL!DS10</f>
        <v>0</v>
      </c>
      <c r="DT10" s="68">
        <f>[1]MALLA_MENSUAL!DT10</f>
        <v>0</v>
      </c>
      <c r="DU10" s="68">
        <f>[1]MALLA_MENSUAL!DU10</f>
        <v>0</v>
      </c>
      <c r="DV10" s="68">
        <f>[1]MALLA_MENSUAL!DV10</f>
        <v>0</v>
      </c>
      <c r="DW10" s="68">
        <f>[1]MALLA_MENSUAL!DW10</f>
        <v>0</v>
      </c>
      <c r="DX10" s="68">
        <f>[1]MALLA_MENSUAL!DX10</f>
        <v>0</v>
      </c>
      <c r="DY10" s="68">
        <f>[1]MALLA_MENSUAL!DY10</f>
        <v>0</v>
      </c>
      <c r="DZ10" s="68">
        <f>[1]MALLA_MENSUAL!DZ10</f>
        <v>0</v>
      </c>
      <c r="EA10" s="68">
        <f>[1]MALLA_MENSUAL!EA10</f>
        <v>0</v>
      </c>
      <c r="EB10" s="68">
        <f>[1]MALLA_MENSUAL!EB10</f>
        <v>0</v>
      </c>
      <c r="EC10" s="68">
        <f>[1]MALLA_MENSUAL!EC10</f>
        <v>0</v>
      </c>
      <c r="ED10" s="68">
        <f>[1]MALLA_MENSUAL!ED10</f>
        <v>0</v>
      </c>
      <c r="EE10" s="68">
        <f>[1]MALLA_MENSUAL!EE10</f>
        <v>0</v>
      </c>
      <c r="EF10" s="68">
        <f>[1]MALLA_MENSUAL!EF10</f>
        <v>6</v>
      </c>
      <c r="EG10" s="68">
        <f>[1]MALLA_MENSUAL!EG10</f>
        <v>0</v>
      </c>
      <c r="EH10" s="68">
        <f>[1]MALLA_MENSUAL!EH10</f>
        <v>6</v>
      </c>
      <c r="EI10" s="68">
        <f>[1]MALLA_MENSUAL!EI10</f>
        <v>0</v>
      </c>
      <c r="EJ10" s="68">
        <f>[1]MALLA_MENSUAL!EJ10</f>
        <v>0</v>
      </c>
      <c r="EK10" s="68">
        <f>[1]MALLA_MENSUAL!EK10</f>
        <v>0</v>
      </c>
      <c r="EL10" s="68">
        <f>[1]MALLA_MENSUAL!EL10</f>
        <v>0</v>
      </c>
      <c r="EM10" s="68">
        <f>[1]MALLA_MENSUAL!EM10</f>
        <v>0</v>
      </c>
      <c r="EN10" s="68">
        <f>[1]MALLA_MENSUAL!EN10</f>
        <v>0</v>
      </c>
      <c r="EO10" s="68">
        <f>[1]MALLA_MENSUAL!EO10</f>
        <v>0</v>
      </c>
      <c r="EP10" s="68">
        <f>[1]MALLA_MENSUAL!EP10</f>
        <v>0</v>
      </c>
      <c r="EQ10" s="68">
        <f>[1]MALLA_MENSUAL!EQ10</f>
        <v>0</v>
      </c>
      <c r="ER10" s="68">
        <f>[1]MALLA_MENSUAL!ER10</f>
        <v>8</v>
      </c>
      <c r="ES10" s="68">
        <f>[1]MALLA_MENSUAL!ES10</f>
        <v>0</v>
      </c>
      <c r="ET10" s="68">
        <f>[1]MALLA_MENSUAL!ET10</f>
        <v>8</v>
      </c>
      <c r="EU10" s="68">
        <f>[1]MALLA_MENSUAL!EU10</f>
        <v>0</v>
      </c>
      <c r="EV10" s="68">
        <f>[1]MALLA_MENSUAL!EV10</f>
        <v>0</v>
      </c>
      <c r="EW10" s="68">
        <f>[1]MALLA_MENSUAL!EW10</f>
        <v>1</v>
      </c>
      <c r="EX10" s="68">
        <f>[1]MALLA_MENSUAL!EX10</f>
        <v>1</v>
      </c>
      <c r="EY10" s="68">
        <f>[1]MALLA_MENSUAL!EY10</f>
        <v>1</v>
      </c>
      <c r="EZ10" s="68">
        <f>[1]MALLA_MENSUAL!EZ10</f>
        <v>0</v>
      </c>
      <c r="FA10" s="68">
        <f>[1]MALLA_MENSUAL!FA10</f>
        <v>4</v>
      </c>
      <c r="FB10" s="68">
        <f>[1]MALLA_MENSUAL!FB10</f>
        <v>2</v>
      </c>
      <c r="FC10" s="68">
        <f>[1]MALLA_MENSUAL!FC10</f>
        <v>4</v>
      </c>
      <c r="FD10" s="68">
        <f>[1]MALLA_MENSUAL!FD10</f>
        <v>14</v>
      </c>
      <c r="FE10" s="68">
        <f>[1]MALLA_MENSUAL!FE10</f>
        <v>0</v>
      </c>
      <c r="FF10" s="68">
        <f>[1]MALLA_MENSUAL!FF10</f>
        <v>19</v>
      </c>
      <c r="FG10" s="68">
        <f>[1]MALLA_MENSUAL!FG10</f>
        <v>0</v>
      </c>
      <c r="FH10" s="68">
        <f>[1]MALLA_MENSUAL!FH10</f>
        <v>0</v>
      </c>
      <c r="FI10" s="68">
        <f>[1]MALLA_MENSUAL!FI10</f>
        <v>0</v>
      </c>
      <c r="FJ10" s="68">
        <f>[1]MALLA_MENSUAL!FJ10</f>
        <v>0</v>
      </c>
      <c r="FK10" s="68">
        <f>[1]MALLA_MENSUAL!FK10</f>
        <v>0</v>
      </c>
      <c r="FL10" s="68">
        <f>[1]MALLA_MENSUAL!FL10</f>
        <v>0</v>
      </c>
      <c r="FM10" s="68">
        <f>[1]MALLA_MENSUAL!FM10</f>
        <v>0</v>
      </c>
      <c r="FN10" s="68">
        <f>[1]MALLA_MENSUAL!FN10</f>
        <v>0</v>
      </c>
      <c r="FO10" s="68">
        <f>[1]MALLA_MENSUAL!FO10</f>
        <v>0</v>
      </c>
      <c r="FP10" s="68">
        <f>[1]MALLA_MENSUAL!FP10</f>
        <v>0</v>
      </c>
      <c r="FQ10" s="68">
        <f>[1]MALLA_MENSUAL!FQ10</f>
        <v>0</v>
      </c>
      <c r="FR10" s="68">
        <f>[1]MALLA_MENSUAL!FR10</f>
        <v>0</v>
      </c>
      <c r="FS10" s="68">
        <f>[1]MALLA_MENSUAL!FS10</f>
        <v>0</v>
      </c>
      <c r="FT10" s="68">
        <f>[1]MALLA_MENSUAL!FT10</f>
        <v>0</v>
      </c>
      <c r="FU10" s="68">
        <f>[1]MALLA_MENSUAL!FU10</f>
        <v>0</v>
      </c>
      <c r="FV10" s="68">
        <f>[1]MALLA_MENSUAL!FV10</f>
        <v>0</v>
      </c>
      <c r="FW10" s="68">
        <f>[1]MALLA_MENSUAL!FW10</f>
        <v>0</v>
      </c>
      <c r="FX10" s="68">
        <f>[1]MALLA_MENSUAL!FX10</f>
        <v>1</v>
      </c>
      <c r="FY10" s="68">
        <f>[1]MALLA_MENSUAL!FY10</f>
        <v>0</v>
      </c>
      <c r="FZ10" s="68">
        <f>[1]MALLA_MENSUAL!FZ10</f>
        <v>3</v>
      </c>
      <c r="GA10" s="68">
        <f>[1]MALLA_MENSUAL!GA10</f>
        <v>3</v>
      </c>
      <c r="GB10" s="68">
        <f>[1]MALLA_MENSUAL!GB10</f>
        <v>1</v>
      </c>
      <c r="GC10" s="68">
        <f>[1]MALLA_MENSUAL!GC10</f>
        <v>0</v>
      </c>
      <c r="GD10" s="68">
        <f>[1]MALLA_MENSUAL!GD10</f>
        <v>8</v>
      </c>
      <c r="GE10" s="68">
        <f>[1]MALLA_MENSUAL!GE10</f>
        <v>0</v>
      </c>
      <c r="GF10" s="68">
        <f>[1]MALLA_MENSUAL!GF10</f>
        <v>0</v>
      </c>
      <c r="GG10" s="68">
        <f>[1]MALLA_MENSUAL!GG10</f>
        <v>0</v>
      </c>
      <c r="GH10" s="68">
        <f>[1]MALLA_MENSUAL!GH10</f>
        <v>0</v>
      </c>
      <c r="GI10" s="68">
        <f>[1]MALLA_MENSUAL!GI10</f>
        <v>0</v>
      </c>
      <c r="GJ10" s="68">
        <f>[1]MALLA_MENSUAL!GJ10</f>
        <v>0</v>
      </c>
      <c r="GK10" s="68">
        <f>[1]MALLA_MENSUAL!GK10</f>
        <v>0</v>
      </c>
      <c r="GL10" s="68">
        <f>[1]MALLA_MENSUAL!GL10</f>
        <v>0</v>
      </c>
      <c r="GM10" s="68">
        <f>[1]MALLA_MENSUAL!GM10</f>
        <v>0</v>
      </c>
      <c r="GN10" s="68">
        <f>[1]MALLA_MENSUAL!GN10</f>
        <v>0</v>
      </c>
      <c r="GO10" s="68">
        <f>[1]MALLA_MENSUAL!GO10</f>
        <v>0</v>
      </c>
      <c r="GP10" s="68">
        <f>[1]MALLA_MENSUAL!GP10</f>
        <v>0</v>
      </c>
      <c r="GQ10" s="68">
        <f>[1]MALLA_MENSUAL!GQ10</f>
        <v>0</v>
      </c>
      <c r="GR10" s="68">
        <f>[1]MALLA_MENSUAL!GR10</f>
        <v>0</v>
      </c>
      <c r="GS10" s="68">
        <f>[1]MALLA_MENSUAL!GS10</f>
        <v>0</v>
      </c>
      <c r="GT10" s="68">
        <f>[1]MALLA_MENSUAL!GT10</f>
        <v>0</v>
      </c>
      <c r="GU10" s="68">
        <f>[1]MALLA_MENSUAL!GU10</f>
        <v>0</v>
      </c>
      <c r="GV10" s="68">
        <f>[1]MALLA_MENSUAL!GV10</f>
        <v>0</v>
      </c>
      <c r="GW10" s="68">
        <f>[1]MALLA_MENSUAL!GW10</f>
        <v>0</v>
      </c>
      <c r="GX10" s="68">
        <f>[1]MALLA_MENSUAL!GX10</f>
        <v>0</v>
      </c>
      <c r="GY10" s="68">
        <f>[1]MALLA_MENSUAL!GY10</f>
        <v>0</v>
      </c>
      <c r="GZ10" s="68">
        <f>[1]MALLA_MENSUAL!GZ10</f>
        <v>0</v>
      </c>
      <c r="HA10" s="68">
        <f>[1]MALLA_MENSUAL!HA10</f>
        <v>0</v>
      </c>
      <c r="HB10" s="68">
        <f>[1]MALLA_MENSUAL!HB10</f>
        <v>0</v>
      </c>
      <c r="HC10" s="68">
        <f>[1]MALLA_MENSUAL!HC10</f>
        <v>0</v>
      </c>
      <c r="HD10" s="68">
        <f>[1]MALLA_MENSUAL!HD10</f>
        <v>0</v>
      </c>
      <c r="HE10" s="68">
        <f>[1]MALLA_MENSUAL!HE10</f>
        <v>0</v>
      </c>
      <c r="HF10" s="68">
        <f>[1]MALLA_MENSUAL!HF10</f>
        <v>0</v>
      </c>
      <c r="HG10" s="68">
        <f>[1]MALLA_MENSUAL!HG10</f>
        <v>0</v>
      </c>
      <c r="HH10" s="68">
        <f>[1]MALLA_MENSUAL!HH10</f>
        <v>0</v>
      </c>
      <c r="HI10" s="68">
        <f>[1]MALLA_MENSUAL!HI10</f>
        <v>0</v>
      </c>
      <c r="HJ10" s="68">
        <f>[1]MALLA_MENSUAL!HJ10</f>
        <v>0</v>
      </c>
      <c r="HK10" s="68">
        <f>[1]MALLA_MENSUAL!HK10</f>
        <v>0</v>
      </c>
      <c r="HL10" s="68">
        <f>[1]MALLA_MENSUAL!HL10</f>
        <v>0</v>
      </c>
      <c r="HM10" s="68">
        <f>[1]MALLA_MENSUAL!HM10</f>
        <v>0</v>
      </c>
      <c r="HN10" s="68">
        <f>[1]MALLA_MENSUAL!HN10</f>
        <v>0</v>
      </c>
      <c r="HO10" s="68">
        <f>[1]MALLA_MENSUAL!HO10</f>
        <v>0</v>
      </c>
      <c r="HP10" s="68">
        <f>[1]MALLA_MENSUAL!HP10</f>
        <v>0</v>
      </c>
      <c r="HQ10" s="68">
        <f>[1]MALLA_MENSUAL!HQ10</f>
        <v>0</v>
      </c>
      <c r="HR10" s="68">
        <f>[1]MALLA_MENSUAL!HR10</f>
        <v>0</v>
      </c>
      <c r="HS10" s="68">
        <f>[1]MALLA_MENSUAL!HS10</f>
        <v>0</v>
      </c>
      <c r="HT10" s="68">
        <f>[1]MALLA_MENSUAL!HT10</f>
        <v>1</v>
      </c>
      <c r="HU10" s="68">
        <f>[1]MALLA_MENSUAL!HU10</f>
        <v>7</v>
      </c>
      <c r="HV10" s="68">
        <f>[1]MALLA_MENSUAL!HV10</f>
        <v>1</v>
      </c>
      <c r="HW10" s="68">
        <f>[1]MALLA_MENSUAL!HW10</f>
        <v>4</v>
      </c>
      <c r="HX10" s="68">
        <f>[1]MALLA_MENSUAL!HX10</f>
        <v>3</v>
      </c>
      <c r="HY10" s="68">
        <f>[1]MALLA_MENSUAL!HY10</f>
        <v>0</v>
      </c>
      <c r="HZ10" s="68">
        <f>[1]MALLA_MENSUAL!HZ10</f>
        <v>16</v>
      </c>
      <c r="IA10" s="68">
        <f>[1]MALLA_MENSUAL!IA10</f>
        <v>0</v>
      </c>
      <c r="IB10" s="68">
        <f>[1]MALLA_MENSUAL!IB10</f>
        <v>0</v>
      </c>
      <c r="IC10" s="68">
        <f>[1]MALLA_MENSUAL!IC10</f>
        <v>0</v>
      </c>
      <c r="ID10" s="68">
        <f>[1]MALLA_MENSUAL!ID10</f>
        <v>0</v>
      </c>
      <c r="IE10" s="68">
        <f>[1]MALLA_MENSUAL!IE10</f>
        <v>0</v>
      </c>
      <c r="IF10" s="68">
        <f>[1]MALLA_MENSUAL!IF10</f>
        <v>0</v>
      </c>
      <c r="IG10" s="68">
        <f>[1]MALLA_MENSUAL!IG10</f>
        <v>0</v>
      </c>
      <c r="IH10" s="68">
        <f>[1]MALLA_MENSUAL!IH10</f>
        <v>0</v>
      </c>
      <c r="II10" s="68">
        <f>[1]MALLA_MENSUAL!II10</f>
        <v>0</v>
      </c>
      <c r="IJ10" s="68">
        <f>[1]MALLA_MENSUAL!IJ10</f>
        <v>1</v>
      </c>
      <c r="IK10" s="68">
        <f>[1]MALLA_MENSUAL!IK10</f>
        <v>0</v>
      </c>
      <c r="IL10" s="68">
        <f>[1]MALLA_MENSUAL!IL10</f>
        <v>1</v>
      </c>
      <c r="IM10" s="68">
        <f>[1]MALLA_MENSUAL!IM10</f>
        <v>0</v>
      </c>
      <c r="IN10" s="68">
        <f>[1]MALLA_MENSUAL!IN10</f>
        <v>0</v>
      </c>
      <c r="IO10" s="68">
        <f>[1]MALLA_MENSUAL!IO10</f>
        <v>0</v>
      </c>
      <c r="IP10" s="68">
        <f>[1]MALLA_MENSUAL!IP10</f>
        <v>0</v>
      </c>
      <c r="IQ10" s="68">
        <f>[1]MALLA_MENSUAL!IQ10</f>
        <v>0</v>
      </c>
      <c r="IR10" s="68">
        <f>[1]MALLA_MENSUAL!IR10</f>
        <v>0</v>
      </c>
      <c r="IS10" s="68">
        <f>[1]MALLA_MENSUAL!IS10</f>
        <v>13</v>
      </c>
      <c r="IT10" s="68">
        <f>[1]MALLA_MENSUAL!IT10</f>
        <v>4</v>
      </c>
      <c r="IU10" s="68">
        <f>[1]MALLA_MENSUAL!IU10</f>
        <v>5</v>
      </c>
      <c r="IV10" s="68">
        <f>[1]MALLA_MENSUAL!IV10</f>
        <v>12</v>
      </c>
      <c r="IW10" s="68">
        <f>[1]MALLA_MENSUAL!IW10</f>
        <v>3</v>
      </c>
      <c r="IX10" s="68">
        <f>[1]MALLA_MENSUAL!IX10</f>
        <v>37</v>
      </c>
      <c r="IY10" s="68">
        <f>[1]MALLA_MENSUAL!IY10</f>
        <v>0</v>
      </c>
      <c r="IZ10" s="68">
        <f>[1]MALLA_MENSUAL!IZ10</f>
        <v>0</v>
      </c>
      <c r="JA10" s="68">
        <f>[1]MALLA_MENSUAL!JA10</f>
        <v>0</v>
      </c>
      <c r="JB10" s="68">
        <f>[1]MALLA_MENSUAL!JB10</f>
        <v>0</v>
      </c>
      <c r="JC10" s="68">
        <f>[1]MALLA_MENSUAL!JC10</f>
        <v>0</v>
      </c>
      <c r="JD10" s="68">
        <f>[1]MALLA_MENSUAL!JD10</f>
        <v>0</v>
      </c>
      <c r="JE10" s="68">
        <f>[1]MALLA_MENSUAL!JE10</f>
        <v>0</v>
      </c>
      <c r="JF10" s="68">
        <f>[1]MALLA_MENSUAL!JF10</f>
        <v>0</v>
      </c>
      <c r="JG10" s="68">
        <f>[1]MALLA_MENSUAL!JG10</f>
        <v>0</v>
      </c>
      <c r="JH10" s="68">
        <f>[1]MALLA_MENSUAL!JH10</f>
        <v>0</v>
      </c>
      <c r="JI10" s="68">
        <f>[1]MALLA_MENSUAL!JI10</f>
        <v>0</v>
      </c>
      <c r="JJ10" s="68">
        <f>[1]MALLA_MENSUAL!JJ10</f>
        <v>0</v>
      </c>
      <c r="JK10" s="68">
        <f>[1]MALLA_MENSUAL!JK10</f>
        <v>0</v>
      </c>
      <c r="JL10" s="68">
        <f>[1]MALLA_MENSUAL!JL10</f>
        <v>0</v>
      </c>
      <c r="JM10" s="68">
        <f>[1]MALLA_MENSUAL!JM10</f>
        <v>0</v>
      </c>
      <c r="JN10" s="68">
        <f>[1]MALLA_MENSUAL!JN10</f>
        <v>0</v>
      </c>
      <c r="JO10" s="68">
        <f>[1]MALLA_MENSUAL!JO10</f>
        <v>1</v>
      </c>
      <c r="JP10" s="68">
        <f>[1]MALLA_MENSUAL!JP10</f>
        <v>7</v>
      </c>
      <c r="JQ10" s="68">
        <f>[1]MALLA_MENSUAL!JQ10</f>
        <v>21</v>
      </c>
      <c r="JR10" s="68">
        <f>[1]MALLA_MENSUAL!JR10</f>
        <v>26</v>
      </c>
      <c r="JS10" s="68">
        <f>[1]MALLA_MENSUAL!JS10</f>
        <v>3</v>
      </c>
      <c r="JT10" s="68">
        <f>[1]MALLA_MENSUAL!JT10</f>
        <v>4</v>
      </c>
      <c r="JU10" s="68">
        <f>[1]MALLA_MENSUAL!JU10</f>
        <v>0</v>
      </c>
      <c r="JV10" s="68">
        <f>[1]MALLA_MENSUAL!JV10</f>
        <v>62</v>
      </c>
      <c r="JW10" s="68">
        <f>[1]MALLA_MENSUAL!JW10</f>
        <v>0</v>
      </c>
      <c r="JX10" s="68">
        <f>[1]MALLA_MENSUAL!JX10</f>
        <v>0</v>
      </c>
      <c r="JY10" s="68">
        <f>[1]MALLA_MENSUAL!JY10</f>
        <v>0</v>
      </c>
      <c r="JZ10" s="68">
        <f>[1]MALLA_MENSUAL!JZ10</f>
        <v>0</v>
      </c>
      <c r="KA10" s="68">
        <f>[1]MALLA_MENSUAL!KA10</f>
        <v>0</v>
      </c>
      <c r="KB10" s="68">
        <f>[1]MALLA_MENSUAL!KB10</f>
        <v>0</v>
      </c>
      <c r="KC10" s="68">
        <f>[1]MALLA_MENSUAL!KC10</f>
        <v>0</v>
      </c>
      <c r="KD10" s="68">
        <f>[1]MALLA_MENSUAL!KD10</f>
        <v>0</v>
      </c>
      <c r="KE10" s="68">
        <f>[1]MALLA_MENSUAL!KE10</f>
        <v>4</v>
      </c>
      <c r="KF10" s="68">
        <f>[1]MALLA_MENSUAL!KF10</f>
        <v>1</v>
      </c>
      <c r="KG10" s="68">
        <f>[1]MALLA_MENSUAL!KG10</f>
        <v>0</v>
      </c>
      <c r="KH10" s="68">
        <f>[1]MALLA_MENSUAL!KH10</f>
        <v>5</v>
      </c>
      <c r="KI10" s="68">
        <f>[1]MALLA_MENSUAL!KI10</f>
        <v>0</v>
      </c>
      <c r="KJ10" s="68">
        <f>[1]MALLA_MENSUAL!KJ10</f>
        <v>0</v>
      </c>
      <c r="KK10" s="68">
        <f>[1]MALLA_MENSUAL!KK10</f>
        <v>0</v>
      </c>
      <c r="KL10" s="68">
        <f>[1]MALLA_MENSUAL!KL10</f>
        <v>0</v>
      </c>
      <c r="KM10" s="68">
        <f>[1]MALLA_MENSUAL!KM10</f>
        <v>0</v>
      </c>
      <c r="KN10" s="68">
        <f>[1]MALLA_MENSUAL!KN10</f>
        <v>1</v>
      </c>
      <c r="KO10" s="68">
        <f>[1]MALLA_MENSUAL!KO10</f>
        <v>13</v>
      </c>
      <c r="KP10" s="68">
        <f>[1]MALLA_MENSUAL!KP10</f>
        <v>23</v>
      </c>
      <c r="KQ10" s="68">
        <f>[1]MALLA_MENSUAL!KQ10</f>
        <v>19</v>
      </c>
      <c r="KR10" s="68">
        <f>[1]MALLA_MENSUAL!KR10</f>
        <v>9</v>
      </c>
      <c r="KS10" s="68">
        <f>[1]MALLA_MENSUAL!KS10</f>
        <v>2</v>
      </c>
      <c r="KT10" s="68">
        <f>[1]MALLA_MENSUAL!KT10</f>
        <v>67</v>
      </c>
      <c r="KU10" s="68">
        <f>[1]MALLA_MENSUAL!KU10</f>
        <v>0</v>
      </c>
      <c r="KV10" s="68">
        <f>[1]MALLA_MENSUAL!KV10</f>
        <v>0</v>
      </c>
      <c r="KW10" s="68">
        <f>[1]MALLA_MENSUAL!KW10</f>
        <v>0</v>
      </c>
      <c r="KX10" s="68">
        <f>[1]MALLA_MENSUAL!KX10</f>
        <v>0</v>
      </c>
      <c r="KY10" s="68">
        <f>[1]MALLA_MENSUAL!KY10</f>
        <v>0</v>
      </c>
      <c r="KZ10" s="68">
        <f>[1]MALLA_MENSUAL!KZ10</f>
        <v>0</v>
      </c>
      <c r="LA10" s="68">
        <f>[1]MALLA_MENSUAL!LA10</f>
        <v>0</v>
      </c>
      <c r="LB10" s="68">
        <f>[1]MALLA_MENSUAL!LB10</f>
        <v>0</v>
      </c>
      <c r="LC10" s="68">
        <f>[1]MALLA_MENSUAL!LC10</f>
        <v>3</v>
      </c>
      <c r="LD10" s="68">
        <f>[1]MALLA_MENSUAL!LD10</f>
        <v>0</v>
      </c>
      <c r="LE10" s="68">
        <f>[1]MALLA_MENSUAL!LE10</f>
        <v>0</v>
      </c>
      <c r="LF10" s="68">
        <f>[1]MALLA_MENSUAL!LF10</f>
        <v>3</v>
      </c>
      <c r="LG10" s="68">
        <f>[1]MALLA_MENSUAL!LG10</f>
        <v>0</v>
      </c>
      <c r="LH10" s="68">
        <f>[1]MALLA_MENSUAL!LH10</f>
        <v>0</v>
      </c>
      <c r="LI10" s="68">
        <f>[1]MALLA_MENSUAL!LI10</f>
        <v>0</v>
      </c>
      <c r="LJ10" s="68">
        <f>[1]MALLA_MENSUAL!LJ10</f>
        <v>0</v>
      </c>
      <c r="LK10" s="68">
        <f>[1]MALLA_MENSUAL!LK10</f>
        <v>0</v>
      </c>
      <c r="LL10" s="68">
        <f>[1]MALLA_MENSUAL!LL10</f>
        <v>2</v>
      </c>
      <c r="LM10" s="68">
        <f>[1]MALLA_MENSUAL!LM10</f>
        <v>0</v>
      </c>
      <c r="LN10" s="68">
        <f>[1]MALLA_MENSUAL!LN10</f>
        <v>7</v>
      </c>
      <c r="LO10" s="68">
        <f>[1]MALLA_MENSUAL!LO10</f>
        <v>1</v>
      </c>
      <c r="LP10" s="68">
        <f>[1]MALLA_MENSUAL!LP10</f>
        <v>1</v>
      </c>
      <c r="LQ10" s="68">
        <f>[1]MALLA_MENSUAL!LQ10</f>
        <v>0</v>
      </c>
      <c r="LR10" s="68">
        <f>[1]MALLA_MENSUAL!LR10</f>
        <v>11</v>
      </c>
      <c r="LS10" s="68">
        <f>[1]MALLA_MENSUAL!LS10</f>
        <v>0</v>
      </c>
      <c r="LT10" s="68">
        <f>[1]MALLA_MENSUAL!LT10</f>
        <v>0</v>
      </c>
      <c r="LU10" s="68">
        <f>[1]MALLA_MENSUAL!LU10</f>
        <v>0</v>
      </c>
      <c r="LV10" s="68">
        <f>[1]MALLA_MENSUAL!LV10</f>
        <v>0</v>
      </c>
      <c r="LW10" s="68">
        <f>[1]MALLA_MENSUAL!LW10</f>
        <v>0</v>
      </c>
      <c r="LX10" s="68">
        <f>[1]MALLA_MENSUAL!LX10</f>
        <v>0</v>
      </c>
      <c r="LY10" s="68">
        <f>[1]MALLA_MENSUAL!LY10</f>
        <v>0</v>
      </c>
      <c r="LZ10" s="68">
        <f>[1]MALLA_MENSUAL!LZ10</f>
        <v>0</v>
      </c>
      <c r="MA10" s="68">
        <f>[1]MALLA_MENSUAL!MA10</f>
        <v>0</v>
      </c>
      <c r="MB10" s="68">
        <f>[1]MALLA_MENSUAL!MB10</f>
        <v>1</v>
      </c>
      <c r="MC10" s="68">
        <f>[1]MALLA_MENSUAL!MC10</f>
        <v>0</v>
      </c>
      <c r="MD10" s="68">
        <f>[1]MALLA_MENSUAL!MD10</f>
        <v>1</v>
      </c>
      <c r="ME10" s="68">
        <f>[1]MALLA_MENSUAL!ME10</f>
        <v>0</v>
      </c>
      <c r="MF10" s="68">
        <f>[1]MALLA_MENSUAL!MF10</f>
        <v>0</v>
      </c>
      <c r="MG10" s="68">
        <f>[1]MALLA_MENSUAL!MG10</f>
        <v>0</v>
      </c>
      <c r="MH10" s="68">
        <f>[1]MALLA_MENSUAL!MH10</f>
        <v>0</v>
      </c>
      <c r="MI10" s="68">
        <f>[1]MALLA_MENSUAL!MI10</f>
        <v>0</v>
      </c>
      <c r="MJ10" s="68">
        <f>[1]MALLA_MENSUAL!MJ10</f>
        <v>0</v>
      </c>
      <c r="MK10" s="68">
        <f>[1]MALLA_MENSUAL!MK10</f>
        <v>0</v>
      </c>
      <c r="ML10" s="68">
        <f>[1]MALLA_MENSUAL!ML10</f>
        <v>0</v>
      </c>
      <c r="MM10" s="68">
        <f>[1]MALLA_MENSUAL!MM10</f>
        <v>0</v>
      </c>
      <c r="MN10" s="68">
        <f>[1]MALLA_MENSUAL!MN10</f>
        <v>0</v>
      </c>
      <c r="MO10" s="68">
        <f>[1]MALLA_MENSUAL!MO10</f>
        <v>0</v>
      </c>
      <c r="MP10" s="68">
        <f>[1]MALLA_MENSUAL!MP10</f>
        <v>0</v>
      </c>
      <c r="MQ10" s="68">
        <f>[1]MALLA_MENSUAL!MQ10</f>
        <v>0</v>
      </c>
      <c r="MR10" s="68">
        <f>[1]MALLA_MENSUAL!MR10</f>
        <v>0</v>
      </c>
      <c r="MS10" s="68">
        <f>[1]MALLA_MENSUAL!MS10</f>
        <v>0</v>
      </c>
      <c r="MT10" s="68">
        <f>[1]MALLA_MENSUAL!MT10</f>
        <v>0</v>
      </c>
      <c r="MU10" s="68">
        <f>[1]MALLA_MENSUAL!MU10</f>
        <v>0</v>
      </c>
      <c r="MV10" s="68">
        <f>[1]MALLA_MENSUAL!MV10</f>
        <v>0</v>
      </c>
      <c r="MW10" s="68">
        <f>[1]MALLA_MENSUAL!MW10</f>
        <v>0</v>
      </c>
      <c r="MX10" s="68">
        <f>[1]MALLA_MENSUAL!MX10</f>
        <v>0</v>
      </c>
      <c r="MY10" s="68">
        <f>[1]MALLA_MENSUAL!MY10</f>
        <v>0</v>
      </c>
      <c r="MZ10" s="68">
        <f>[1]MALLA_MENSUAL!MZ10</f>
        <v>0</v>
      </c>
      <c r="NA10" s="68">
        <f>[1]MALLA_MENSUAL!NA10</f>
        <v>0</v>
      </c>
      <c r="NB10" s="68">
        <f>[1]MALLA_MENSUAL!NB10</f>
        <v>0</v>
      </c>
      <c r="NC10" s="68">
        <f>[1]MALLA_MENSUAL!NC10</f>
        <v>0</v>
      </c>
      <c r="ND10" s="68">
        <f>[1]MALLA_MENSUAL!ND10</f>
        <v>0</v>
      </c>
      <c r="NE10" s="68">
        <f>[1]MALLA_MENSUAL!NE10</f>
        <v>0</v>
      </c>
      <c r="NF10" s="68">
        <f>[1]MALLA_MENSUAL!NF10</f>
        <v>0</v>
      </c>
      <c r="NG10" s="68">
        <f>[1]MALLA_MENSUAL!NG10</f>
        <v>0</v>
      </c>
      <c r="NH10" s="68">
        <f>[1]MALLA_MENSUAL!NH10</f>
        <v>0</v>
      </c>
      <c r="NI10" s="68">
        <f>[1]MALLA_MENSUAL!NI10</f>
        <v>0</v>
      </c>
      <c r="NJ10" s="68">
        <f>[1]MALLA_MENSUAL!NJ10</f>
        <v>0</v>
      </c>
      <c r="NK10" s="68">
        <f>[1]MALLA_MENSUAL!NK10</f>
        <v>0</v>
      </c>
      <c r="NL10" s="68">
        <f>[1]MALLA_MENSUAL!NL10</f>
        <v>0</v>
      </c>
      <c r="NM10" s="68">
        <f>[1]MALLA_MENSUAL!NM10</f>
        <v>0</v>
      </c>
      <c r="NN10" s="68">
        <f>[1]MALLA_MENSUAL!NN10</f>
        <v>0</v>
      </c>
      <c r="NO10" s="68">
        <f>[1]MALLA_MENSUAL!NO10</f>
        <v>0</v>
      </c>
      <c r="NP10" s="68">
        <f>[1]MALLA_MENSUAL!NP10</f>
        <v>0</v>
      </c>
      <c r="NQ10" s="68">
        <f>[1]MALLA_MENSUAL!NQ10</f>
        <v>0</v>
      </c>
      <c r="NR10" s="68">
        <f>[1]MALLA_MENSUAL!NR10</f>
        <v>0</v>
      </c>
      <c r="NS10" s="68">
        <f>[1]MALLA_MENSUAL!NS10</f>
        <v>0</v>
      </c>
      <c r="NT10" s="68">
        <f>[1]MALLA_MENSUAL!NT10</f>
        <v>0</v>
      </c>
      <c r="NU10" s="68">
        <f>[1]MALLA_MENSUAL!NU10</f>
        <v>0</v>
      </c>
      <c r="NV10" s="68">
        <f>[1]MALLA_MENSUAL!NV10</f>
        <v>0</v>
      </c>
      <c r="NW10" s="68">
        <f>[1]MALLA_MENSUAL!NW10</f>
        <v>0</v>
      </c>
      <c r="NX10" s="68">
        <f>[1]MALLA_MENSUAL!NX10</f>
        <v>0</v>
      </c>
      <c r="NY10" s="68">
        <f>[1]MALLA_MENSUAL!NY10</f>
        <v>0</v>
      </c>
      <c r="NZ10" s="68">
        <f>[1]MALLA_MENSUAL!NZ10</f>
        <v>0</v>
      </c>
      <c r="OA10" s="68">
        <f>[1]MALLA_MENSUAL!OA10</f>
        <v>0</v>
      </c>
      <c r="OB10" s="68">
        <f>[1]MALLA_MENSUAL!OB10</f>
        <v>0</v>
      </c>
      <c r="OC10" s="68">
        <f>[1]MALLA_MENSUAL!OC10</f>
        <v>0</v>
      </c>
      <c r="OD10" s="68">
        <f>[1]MALLA_MENSUAL!OD10</f>
        <v>0</v>
      </c>
      <c r="OE10" s="68">
        <f>[1]MALLA_MENSUAL!OE10</f>
        <v>0</v>
      </c>
      <c r="OF10" s="68">
        <f>[1]MALLA_MENSUAL!OF10</f>
        <v>0</v>
      </c>
      <c r="OG10" s="68">
        <f>[1]MALLA_MENSUAL!OG10</f>
        <v>0</v>
      </c>
      <c r="OH10" s="68">
        <f>[1]MALLA_MENSUAL!OH10</f>
        <v>0</v>
      </c>
      <c r="OI10" s="68">
        <f>[1]MALLA_MENSUAL!OI10</f>
        <v>0</v>
      </c>
      <c r="OJ10" s="68">
        <f>[1]MALLA_MENSUAL!OJ10</f>
        <v>0</v>
      </c>
      <c r="OK10" s="68">
        <f>[1]MALLA_MENSUAL!OK10</f>
        <v>0</v>
      </c>
      <c r="OL10" s="68">
        <f>[1]MALLA_MENSUAL!OL10</f>
        <v>0</v>
      </c>
      <c r="OM10" s="68">
        <f>[1]MALLA_MENSUAL!OM10</f>
        <v>0</v>
      </c>
      <c r="ON10" s="68">
        <f>[1]MALLA_MENSUAL!ON10</f>
        <v>0</v>
      </c>
      <c r="OO10" s="68">
        <f>[1]MALLA_MENSUAL!OO10</f>
        <v>0</v>
      </c>
      <c r="OP10" s="68">
        <f>[1]MALLA_MENSUAL!OP10</f>
        <v>0</v>
      </c>
      <c r="OQ10" s="68">
        <f>[1]MALLA_MENSUAL!OQ10</f>
        <v>0</v>
      </c>
      <c r="OR10" s="68">
        <f>[1]MALLA_MENSUAL!OR10</f>
        <v>0</v>
      </c>
      <c r="OS10" s="68">
        <f>[1]MALLA_MENSUAL!OS10</f>
        <v>0</v>
      </c>
      <c r="OT10" s="68">
        <f>[1]MALLA_MENSUAL!OT10</f>
        <v>0</v>
      </c>
      <c r="OU10" s="68">
        <f>[1]MALLA_MENSUAL!OU10</f>
        <v>0</v>
      </c>
      <c r="OV10" s="68">
        <f>[1]MALLA_MENSUAL!OV10</f>
        <v>0</v>
      </c>
      <c r="OW10" s="68">
        <f>[1]MALLA_MENSUAL!OW10</f>
        <v>0</v>
      </c>
      <c r="OX10" s="68">
        <f>[1]MALLA_MENSUAL!OX10</f>
        <v>0</v>
      </c>
      <c r="OY10" s="68">
        <f>[1]MALLA_MENSUAL!OY10</f>
        <v>0</v>
      </c>
      <c r="OZ10" s="68">
        <f>[1]MALLA_MENSUAL!OZ10</f>
        <v>0</v>
      </c>
      <c r="PA10" s="68">
        <f>[1]MALLA_MENSUAL!PA10</f>
        <v>0</v>
      </c>
      <c r="PB10" s="68">
        <f>[1]MALLA_MENSUAL!PB10</f>
        <v>0</v>
      </c>
      <c r="PC10" s="68">
        <f>[1]MALLA_MENSUAL!PC10</f>
        <v>0</v>
      </c>
      <c r="PD10" s="68">
        <f>[1]MALLA_MENSUAL!PD10</f>
        <v>0</v>
      </c>
      <c r="PE10" s="68">
        <f>[1]MALLA_MENSUAL!PE10</f>
        <v>0</v>
      </c>
      <c r="PF10" s="68">
        <f>[1]MALLA_MENSUAL!PF10</f>
        <v>0</v>
      </c>
      <c r="PG10" s="68">
        <f>[1]MALLA_MENSUAL!PG10</f>
        <v>0</v>
      </c>
      <c r="PH10" s="68">
        <f>[1]MALLA_MENSUAL!PH10</f>
        <v>0</v>
      </c>
      <c r="PI10" s="68">
        <f>[1]MALLA_MENSUAL!PI10</f>
        <v>0</v>
      </c>
      <c r="PJ10" s="68">
        <f>[1]MALLA_MENSUAL!PJ10</f>
        <v>0</v>
      </c>
      <c r="PK10" s="68">
        <f>[1]MALLA_MENSUAL!PK10</f>
        <v>0</v>
      </c>
      <c r="PL10" s="68">
        <f>[1]MALLA_MENSUAL!PL10</f>
        <v>0</v>
      </c>
      <c r="PM10" s="68">
        <f>[1]MALLA_MENSUAL!PM10</f>
        <v>0</v>
      </c>
      <c r="PN10" s="68">
        <f>[1]MALLA_MENSUAL!PN10</f>
        <v>0</v>
      </c>
      <c r="PO10" s="68">
        <f>[1]MALLA_MENSUAL!PO10</f>
        <v>0</v>
      </c>
      <c r="PP10" s="68">
        <f>[1]MALLA_MENSUAL!PP10</f>
        <v>0</v>
      </c>
      <c r="PQ10" s="68">
        <f>[1]MALLA_MENSUAL!PQ10</f>
        <v>0</v>
      </c>
      <c r="PR10" s="68">
        <f>[1]MALLA_MENSUAL!PR10</f>
        <v>0</v>
      </c>
      <c r="PS10" s="68">
        <f>[1]MALLA_MENSUAL!PS10</f>
        <v>0</v>
      </c>
      <c r="PT10" s="68">
        <f>[1]MALLA_MENSUAL!PT10</f>
        <v>0</v>
      </c>
      <c r="PU10" s="68">
        <f>[1]MALLA_MENSUAL!PU10</f>
        <v>0</v>
      </c>
      <c r="PV10" s="68">
        <f>[1]MALLA_MENSUAL!PV10</f>
        <v>0</v>
      </c>
      <c r="PW10" s="68">
        <f>[1]MALLA_MENSUAL!PW10</f>
        <v>0</v>
      </c>
      <c r="PX10" s="68">
        <f>[1]MALLA_MENSUAL!PX10</f>
        <v>0</v>
      </c>
      <c r="PY10" s="68">
        <f>[1]MALLA_MENSUAL!PY10</f>
        <v>0</v>
      </c>
      <c r="PZ10" s="68">
        <f>[1]MALLA_MENSUAL!PZ10</f>
        <v>0</v>
      </c>
      <c r="QA10" s="68">
        <f>[1]MALLA_MENSUAL!QA10</f>
        <v>0</v>
      </c>
      <c r="QB10" s="68">
        <f>[1]MALLA_MENSUAL!QB10</f>
        <v>0</v>
      </c>
      <c r="QC10" s="68">
        <f>[1]MALLA_MENSUAL!QC10</f>
        <v>0</v>
      </c>
      <c r="QD10" s="68">
        <f>[1]MALLA_MENSUAL!QD10</f>
        <v>0</v>
      </c>
      <c r="QE10" s="68">
        <f>[1]MALLA_MENSUAL!QE10</f>
        <v>0</v>
      </c>
      <c r="QF10" s="68">
        <f>[1]MALLA_MENSUAL!QF10</f>
        <v>0</v>
      </c>
      <c r="QG10" s="68">
        <f>[1]MALLA_MENSUAL!QG10</f>
        <v>0</v>
      </c>
      <c r="QH10" s="68">
        <f>[1]MALLA_MENSUAL!QH10</f>
        <v>0</v>
      </c>
      <c r="QI10" s="68">
        <f>[1]MALLA_MENSUAL!QI10</f>
        <v>0</v>
      </c>
      <c r="QJ10" s="68">
        <f>[1]MALLA_MENSUAL!QJ10</f>
        <v>0</v>
      </c>
      <c r="QK10" s="68">
        <f>[1]MALLA_MENSUAL!QK10</f>
        <v>0</v>
      </c>
      <c r="QL10" s="68">
        <f>[1]MALLA_MENSUAL!QL10</f>
        <v>0</v>
      </c>
      <c r="QM10" s="68">
        <f>[1]MALLA_MENSUAL!QM10</f>
        <v>0</v>
      </c>
      <c r="QN10" s="68">
        <f>[1]MALLA_MENSUAL!QN10</f>
        <v>0</v>
      </c>
      <c r="QO10" s="68">
        <f>[1]MALLA_MENSUAL!QO10</f>
        <v>0</v>
      </c>
      <c r="QP10" s="68">
        <f>[1]MALLA_MENSUAL!QP10</f>
        <v>0</v>
      </c>
      <c r="QQ10" s="68">
        <f>[1]MALLA_MENSUAL!QQ10</f>
        <v>0</v>
      </c>
      <c r="QR10" s="68">
        <f>[1]MALLA_MENSUAL!QR10</f>
        <v>0</v>
      </c>
      <c r="QS10" s="68">
        <f>[1]MALLA_MENSUAL!QS10</f>
        <v>0</v>
      </c>
      <c r="QT10" s="68">
        <f>[1]MALLA_MENSUAL!QT10</f>
        <v>0</v>
      </c>
    </row>
    <row r="11" spans="1:462" x14ac:dyDescent="0.25"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</row>
    <row r="12" spans="1:462" x14ac:dyDescent="0.25"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</row>
    <row r="13" spans="1:462" x14ac:dyDescent="0.25"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</row>
    <row r="14" spans="1:462" ht="15" customHeight="1" x14ac:dyDescent="0.25">
      <c r="A14" s="91" t="s">
        <v>9</v>
      </c>
      <c r="B14" s="92"/>
      <c r="C14" s="92"/>
      <c r="D14" s="92"/>
      <c r="E14" s="92"/>
      <c r="F14" s="93"/>
      <c r="G14" s="58">
        <f t="shared" ref="G14:BR14" si="16">SUM(G15:G15)</f>
        <v>0</v>
      </c>
      <c r="H14" s="58">
        <f t="shared" si="16"/>
        <v>0</v>
      </c>
      <c r="I14" s="58">
        <f t="shared" si="16"/>
        <v>1</v>
      </c>
      <c r="J14" s="58">
        <f t="shared" si="16"/>
        <v>1</v>
      </c>
      <c r="K14" s="58">
        <f t="shared" si="16"/>
        <v>0</v>
      </c>
      <c r="L14" s="58">
        <f t="shared" si="16"/>
        <v>0</v>
      </c>
      <c r="M14" s="58">
        <f t="shared" si="16"/>
        <v>0</v>
      </c>
      <c r="N14" s="58">
        <f t="shared" si="16"/>
        <v>0</v>
      </c>
      <c r="O14" s="58">
        <f t="shared" si="16"/>
        <v>0</v>
      </c>
      <c r="P14" s="58">
        <f t="shared" si="16"/>
        <v>0</v>
      </c>
      <c r="Q14" s="58">
        <f t="shared" si="16"/>
        <v>0</v>
      </c>
      <c r="R14" s="58">
        <f t="shared" si="16"/>
        <v>2</v>
      </c>
      <c r="S14" s="58">
        <f t="shared" si="16"/>
        <v>0</v>
      </c>
      <c r="T14" s="58">
        <f t="shared" si="16"/>
        <v>0</v>
      </c>
      <c r="U14" s="58">
        <f t="shared" si="16"/>
        <v>0</v>
      </c>
      <c r="V14" s="58">
        <f t="shared" si="16"/>
        <v>0</v>
      </c>
      <c r="W14" s="58">
        <f t="shared" si="16"/>
        <v>0</v>
      </c>
      <c r="X14" s="58">
        <f t="shared" si="16"/>
        <v>0</v>
      </c>
      <c r="Y14" s="58">
        <f t="shared" si="16"/>
        <v>0</v>
      </c>
      <c r="Z14" s="58">
        <f t="shared" si="16"/>
        <v>0</v>
      </c>
      <c r="AA14" s="58">
        <f t="shared" si="16"/>
        <v>0</v>
      </c>
      <c r="AB14" s="58">
        <f t="shared" si="16"/>
        <v>0</v>
      </c>
      <c r="AC14" s="58">
        <f t="shared" si="16"/>
        <v>0</v>
      </c>
      <c r="AD14" s="58">
        <f t="shared" si="16"/>
        <v>0</v>
      </c>
      <c r="AE14" s="58">
        <f t="shared" si="16"/>
        <v>0</v>
      </c>
      <c r="AF14" s="58">
        <f t="shared" si="16"/>
        <v>0</v>
      </c>
      <c r="AG14" s="58">
        <f t="shared" si="16"/>
        <v>0</v>
      </c>
      <c r="AH14" s="58">
        <f t="shared" si="16"/>
        <v>1</v>
      </c>
      <c r="AI14" s="58">
        <f t="shared" si="16"/>
        <v>4</v>
      </c>
      <c r="AJ14" s="58">
        <f t="shared" si="16"/>
        <v>8</v>
      </c>
      <c r="AK14" s="58">
        <f t="shared" si="16"/>
        <v>17</v>
      </c>
      <c r="AL14" s="58">
        <f t="shared" si="16"/>
        <v>17</v>
      </c>
      <c r="AM14" s="58">
        <f t="shared" si="16"/>
        <v>21</v>
      </c>
      <c r="AN14" s="58">
        <f t="shared" si="16"/>
        <v>16</v>
      </c>
      <c r="AO14" s="58">
        <f t="shared" si="16"/>
        <v>6</v>
      </c>
      <c r="AP14" s="58">
        <f t="shared" si="16"/>
        <v>90</v>
      </c>
      <c r="AQ14" s="58">
        <f t="shared" si="16"/>
        <v>0</v>
      </c>
      <c r="AR14" s="58">
        <f t="shared" si="16"/>
        <v>0</v>
      </c>
      <c r="AS14" s="58">
        <f t="shared" si="16"/>
        <v>0</v>
      </c>
      <c r="AT14" s="58">
        <f t="shared" si="16"/>
        <v>0</v>
      </c>
      <c r="AU14" s="58">
        <f t="shared" si="16"/>
        <v>0</v>
      </c>
      <c r="AV14" s="58">
        <f t="shared" si="16"/>
        <v>0</v>
      </c>
      <c r="AW14" s="58">
        <f t="shared" si="16"/>
        <v>0</v>
      </c>
      <c r="AX14" s="58">
        <f t="shared" si="16"/>
        <v>0</v>
      </c>
      <c r="AY14" s="58">
        <f t="shared" si="16"/>
        <v>0</v>
      </c>
      <c r="AZ14" s="58">
        <f t="shared" si="16"/>
        <v>0</v>
      </c>
      <c r="BA14" s="58">
        <f t="shared" si="16"/>
        <v>0</v>
      </c>
      <c r="BB14" s="58">
        <f t="shared" si="16"/>
        <v>0</v>
      </c>
      <c r="BC14" s="58">
        <f t="shared" si="16"/>
        <v>0</v>
      </c>
      <c r="BD14" s="58">
        <f t="shared" si="16"/>
        <v>0</v>
      </c>
      <c r="BE14" s="58">
        <f t="shared" si="16"/>
        <v>1</v>
      </c>
      <c r="BF14" s="58">
        <f t="shared" si="16"/>
        <v>1</v>
      </c>
      <c r="BG14" s="58">
        <f t="shared" si="16"/>
        <v>0</v>
      </c>
      <c r="BH14" s="58">
        <f t="shared" si="16"/>
        <v>0</v>
      </c>
      <c r="BI14" s="58">
        <f t="shared" si="16"/>
        <v>0</v>
      </c>
      <c r="BJ14" s="58">
        <f t="shared" si="16"/>
        <v>0</v>
      </c>
      <c r="BK14" s="58">
        <f t="shared" si="16"/>
        <v>0</v>
      </c>
      <c r="BL14" s="58">
        <f t="shared" si="16"/>
        <v>0</v>
      </c>
      <c r="BM14" s="58">
        <f t="shared" si="16"/>
        <v>0</v>
      </c>
      <c r="BN14" s="58">
        <f t="shared" si="16"/>
        <v>2</v>
      </c>
      <c r="BO14" s="58">
        <f t="shared" si="16"/>
        <v>0</v>
      </c>
      <c r="BP14" s="58">
        <f t="shared" si="16"/>
        <v>0</v>
      </c>
      <c r="BQ14" s="58">
        <f t="shared" si="16"/>
        <v>0</v>
      </c>
      <c r="BR14" s="58">
        <f t="shared" si="16"/>
        <v>0</v>
      </c>
      <c r="BS14" s="58">
        <f t="shared" ref="BS14:ED14" si="17">SUM(BS15:BS15)</f>
        <v>0</v>
      </c>
      <c r="BT14" s="58">
        <f t="shared" si="17"/>
        <v>0</v>
      </c>
      <c r="BU14" s="58">
        <f t="shared" si="17"/>
        <v>0</v>
      </c>
      <c r="BV14" s="58">
        <f t="shared" si="17"/>
        <v>0</v>
      </c>
      <c r="BW14" s="58">
        <f t="shared" si="17"/>
        <v>0</v>
      </c>
      <c r="BX14" s="58">
        <f t="shared" si="17"/>
        <v>0</v>
      </c>
      <c r="BY14" s="58">
        <f t="shared" si="17"/>
        <v>0</v>
      </c>
      <c r="BZ14" s="58">
        <f t="shared" si="17"/>
        <v>0</v>
      </c>
      <c r="CA14" s="58">
        <f t="shared" si="17"/>
        <v>0</v>
      </c>
      <c r="CB14" s="58">
        <f t="shared" si="17"/>
        <v>0</v>
      </c>
      <c r="CC14" s="58">
        <f t="shared" si="17"/>
        <v>0</v>
      </c>
      <c r="CD14" s="58">
        <f t="shared" si="17"/>
        <v>0</v>
      </c>
      <c r="CE14" s="58">
        <f t="shared" si="17"/>
        <v>0</v>
      </c>
      <c r="CF14" s="58">
        <f t="shared" si="17"/>
        <v>0</v>
      </c>
      <c r="CG14" s="58">
        <f t="shared" si="17"/>
        <v>0</v>
      </c>
      <c r="CH14" s="58">
        <f t="shared" si="17"/>
        <v>0</v>
      </c>
      <c r="CI14" s="58">
        <f t="shared" si="17"/>
        <v>0</v>
      </c>
      <c r="CJ14" s="58">
        <f t="shared" si="17"/>
        <v>0</v>
      </c>
      <c r="CK14" s="58">
        <f t="shared" si="17"/>
        <v>0</v>
      </c>
      <c r="CL14" s="58">
        <f t="shared" si="17"/>
        <v>0</v>
      </c>
      <c r="CM14" s="58">
        <f t="shared" si="17"/>
        <v>0</v>
      </c>
      <c r="CN14" s="58">
        <f t="shared" si="17"/>
        <v>0</v>
      </c>
      <c r="CO14" s="58">
        <f t="shared" si="17"/>
        <v>0</v>
      </c>
      <c r="CP14" s="58">
        <f t="shared" si="17"/>
        <v>0</v>
      </c>
      <c r="CQ14" s="58">
        <f t="shared" si="17"/>
        <v>0</v>
      </c>
      <c r="CR14" s="58">
        <f t="shared" si="17"/>
        <v>0</v>
      </c>
      <c r="CS14" s="58">
        <f t="shared" si="17"/>
        <v>0</v>
      </c>
      <c r="CT14" s="58">
        <f t="shared" si="17"/>
        <v>0</v>
      </c>
      <c r="CU14" s="58">
        <f t="shared" si="17"/>
        <v>0</v>
      </c>
      <c r="CV14" s="58">
        <f t="shared" si="17"/>
        <v>0</v>
      </c>
      <c r="CW14" s="58">
        <f t="shared" si="17"/>
        <v>0</v>
      </c>
      <c r="CX14" s="58">
        <f t="shared" si="17"/>
        <v>0</v>
      </c>
      <c r="CY14" s="58">
        <f t="shared" si="17"/>
        <v>0</v>
      </c>
      <c r="CZ14" s="58">
        <f t="shared" si="17"/>
        <v>0</v>
      </c>
      <c r="DA14" s="58">
        <f t="shared" si="17"/>
        <v>1</v>
      </c>
      <c r="DB14" s="58">
        <f t="shared" si="17"/>
        <v>1</v>
      </c>
      <c r="DC14" s="58">
        <f t="shared" si="17"/>
        <v>1</v>
      </c>
      <c r="DD14" s="58">
        <f t="shared" si="17"/>
        <v>0</v>
      </c>
      <c r="DE14" s="58">
        <f t="shared" si="17"/>
        <v>0</v>
      </c>
      <c r="DF14" s="58">
        <f t="shared" si="17"/>
        <v>0</v>
      </c>
      <c r="DG14" s="58">
        <f t="shared" si="17"/>
        <v>4</v>
      </c>
      <c r="DH14" s="58">
        <f t="shared" si="17"/>
        <v>0</v>
      </c>
      <c r="DI14" s="58">
        <f t="shared" si="17"/>
        <v>0</v>
      </c>
      <c r="DJ14" s="58">
        <f t="shared" si="17"/>
        <v>7</v>
      </c>
      <c r="DK14" s="58">
        <f t="shared" si="17"/>
        <v>0</v>
      </c>
      <c r="DL14" s="58">
        <f t="shared" si="17"/>
        <v>0</v>
      </c>
      <c r="DM14" s="58">
        <f t="shared" si="17"/>
        <v>0</v>
      </c>
      <c r="DN14" s="58">
        <f t="shared" si="17"/>
        <v>0</v>
      </c>
      <c r="DO14" s="58">
        <f t="shared" si="17"/>
        <v>0</v>
      </c>
      <c r="DP14" s="58">
        <f t="shared" si="17"/>
        <v>0</v>
      </c>
      <c r="DQ14" s="58">
        <f t="shared" si="17"/>
        <v>0</v>
      </c>
      <c r="DR14" s="58">
        <f t="shared" si="17"/>
        <v>0</v>
      </c>
      <c r="DS14" s="58">
        <f t="shared" si="17"/>
        <v>0</v>
      </c>
      <c r="DT14" s="58">
        <f t="shared" si="17"/>
        <v>0</v>
      </c>
      <c r="DU14" s="58">
        <f t="shared" si="17"/>
        <v>0</v>
      </c>
      <c r="DV14" s="58">
        <f t="shared" si="17"/>
        <v>0</v>
      </c>
      <c r="DW14" s="58">
        <f t="shared" si="17"/>
        <v>0</v>
      </c>
      <c r="DX14" s="58">
        <f t="shared" si="17"/>
        <v>0</v>
      </c>
      <c r="DY14" s="58">
        <f t="shared" si="17"/>
        <v>0</v>
      </c>
      <c r="DZ14" s="58">
        <f t="shared" si="17"/>
        <v>0</v>
      </c>
      <c r="EA14" s="58">
        <f t="shared" si="17"/>
        <v>0</v>
      </c>
      <c r="EB14" s="58">
        <f t="shared" si="17"/>
        <v>0</v>
      </c>
      <c r="EC14" s="58">
        <f t="shared" si="17"/>
        <v>0</v>
      </c>
      <c r="ED14" s="58">
        <f t="shared" si="17"/>
        <v>0</v>
      </c>
      <c r="EE14" s="58">
        <f t="shared" ref="EE14:GP14" si="18">SUM(EE15:EE15)</f>
        <v>0</v>
      </c>
      <c r="EF14" s="58">
        <f t="shared" si="18"/>
        <v>6</v>
      </c>
      <c r="EG14" s="58">
        <f t="shared" si="18"/>
        <v>0</v>
      </c>
      <c r="EH14" s="58">
        <f t="shared" si="18"/>
        <v>6</v>
      </c>
      <c r="EI14" s="58">
        <f t="shared" si="18"/>
        <v>0</v>
      </c>
      <c r="EJ14" s="58">
        <f t="shared" si="18"/>
        <v>0</v>
      </c>
      <c r="EK14" s="58">
        <f t="shared" si="18"/>
        <v>0</v>
      </c>
      <c r="EL14" s="58">
        <f t="shared" si="18"/>
        <v>0</v>
      </c>
      <c r="EM14" s="58">
        <f t="shared" si="18"/>
        <v>0</v>
      </c>
      <c r="EN14" s="58">
        <f t="shared" si="18"/>
        <v>0</v>
      </c>
      <c r="EO14" s="58">
        <f t="shared" si="18"/>
        <v>0</v>
      </c>
      <c r="EP14" s="58">
        <f t="shared" si="18"/>
        <v>0</v>
      </c>
      <c r="EQ14" s="58">
        <f t="shared" si="18"/>
        <v>0</v>
      </c>
      <c r="ER14" s="58">
        <f t="shared" si="18"/>
        <v>8</v>
      </c>
      <c r="ES14" s="58">
        <f t="shared" si="18"/>
        <v>0</v>
      </c>
      <c r="ET14" s="58">
        <f t="shared" si="18"/>
        <v>8</v>
      </c>
      <c r="EU14" s="58">
        <f t="shared" si="18"/>
        <v>0</v>
      </c>
      <c r="EV14" s="58">
        <f t="shared" si="18"/>
        <v>0</v>
      </c>
      <c r="EW14" s="58">
        <f t="shared" si="18"/>
        <v>1</v>
      </c>
      <c r="EX14" s="58">
        <f t="shared" si="18"/>
        <v>1</v>
      </c>
      <c r="EY14" s="58">
        <f t="shared" si="18"/>
        <v>1</v>
      </c>
      <c r="EZ14" s="58">
        <f t="shared" si="18"/>
        <v>0</v>
      </c>
      <c r="FA14" s="58">
        <f t="shared" si="18"/>
        <v>4</v>
      </c>
      <c r="FB14" s="58">
        <f t="shared" si="18"/>
        <v>2</v>
      </c>
      <c r="FC14" s="58">
        <f t="shared" si="18"/>
        <v>4</v>
      </c>
      <c r="FD14" s="58">
        <f t="shared" si="18"/>
        <v>14</v>
      </c>
      <c r="FE14" s="58">
        <f t="shared" si="18"/>
        <v>0</v>
      </c>
      <c r="FF14" s="58">
        <f t="shared" si="18"/>
        <v>19</v>
      </c>
      <c r="FG14" s="58">
        <f t="shared" si="18"/>
        <v>0</v>
      </c>
      <c r="FH14" s="58">
        <f t="shared" si="18"/>
        <v>0</v>
      </c>
      <c r="FI14" s="58">
        <f t="shared" si="18"/>
        <v>0</v>
      </c>
      <c r="FJ14" s="58">
        <f t="shared" si="18"/>
        <v>0</v>
      </c>
      <c r="FK14" s="58">
        <f t="shared" si="18"/>
        <v>0</v>
      </c>
      <c r="FL14" s="58">
        <f t="shared" si="18"/>
        <v>0</v>
      </c>
      <c r="FM14" s="58">
        <f t="shared" si="18"/>
        <v>0</v>
      </c>
      <c r="FN14" s="58">
        <f t="shared" si="18"/>
        <v>0</v>
      </c>
      <c r="FO14" s="58">
        <f t="shared" si="18"/>
        <v>0</v>
      </c>
      <c r="FP14" s="58">
        <f t="shared" si="18"/>
        <v>0</v>
      </c>
      <c r="FQ14" s="58">
        <f t="shared" si="18"/>
        <v>0</v>
      </c>
      <c r="FR14" s="58">
        <f t="shared" si="18"/>
        <v>0</v>
      </c>
      <c r="FS14" s="58">
        <f t="shared" si="18"/>
        <v>0</v>
      </c>
      <c r="FT14" s="58">
        <f t="shared" si="18"/>
        <v>0</v>
      </c>
      <c r="FU14" s="58">
        <f t="shared" si="18"/>
        <v>0</v>
      </c>
      <c r="FV14" s="58">
        <f t="shared" si="18"/>
        <v>0</v>
      </c>
      <c r="FW14" s="58">
        <f t="shared" si="18"/>
        <v>0</v>
      </c>
      <c r="FX14" s="58">
        <f t="shared" si="18"/>
        <v>1</v>
      </c>
      <c r="FY14" s="58">
        <f t="shared" si="18"/>
        <v>0</v>
      </c>
      <c r="FZ14" s="58">
        <f t="shared" si="18"/>
        <v>3</v>
      </c>
      <c r="GA14" s="58">
        <f t="shared" si="18"/>
        <v>3</v>
      </c>
      <c r="GB14" s="58">
        <f t="shared" si="18"/>
        <v>1</v>
      </c>
      <c r="GC14" s="58">
        <f t="shared" si="18"/>
        <v>0</v>
      </c>
      <c r="GD14" s="58">
        <f t="shared" si="18"/>
        <v>8</v>
      </c>
      <c r="GE14" s="58">
        <f t="shared" si="18"/>
        <v>0</v>
      </c>
      <c r="GF14" s="58">
        <f t="shared" si="18"/>
        <v>0</v>
      </c>
      <c r="GG14" s="58">
        <f t="shared" si="18"/>
        <v>0</v>
      </c>
      <c r="GH14" s="58">
        <f t="shared" si="18"/>
        <v>0</v>
      </c>
      <c r="GI14" s="58">
        <f t="shared" si="18"/>
        <v>0</v>
      </c>
      <c r="GJ14" s="58">
        <f t="shared" si="18"/>
        <v>0</v>
      </c>
      <c r="GK14" s="58">
        <f t="shared" si="18"/>
        <v>0</v>
      </c>
      <c r="GL14" s="58">
        <f t="shared" si="18"/>
        <v>0</v>
      </c>
      <c r="GM14" s="58">
        <f t="shared" si="18"/>
        <v>0</v>
      </c>
      <c r="GN14" s="58">
        <f t="shared" si="18"/>
        <v>0</v>
      </c>
      <c r="GO14" s="58">
        <f t="shared" si="18"/>
        <v>0</v>
      </c>
      <c r="GP14" s="58">
        <f t="shared" si="18"/>
        <v>0</v>
      </c>
      <c r="GQ14" s="58">
        <f t="shared" ref="GQ14:JB14" si="19">SUM(GQ15:GQ15)</f>
        <v>0</v>
      </c>
      <c r="GR14" s="58">
        <f t="shared" si="19"/>
        <v>0</v>
      </c>
      <c r="GS14" s="58">
        <f t="shared" si="19"/>
        <v>0</v>
      </c>
      <c r="GT14" s="58">
        <f t="shared" si="19"/>
        <v>0</v>
      </c>
      <c r="GU14" s="58">
        <f t="shared" si="19"/>
        <v>0</v>
      </c>
      <c r="GV14" s="58">
        <f t="shared" si="19"/>
        <v>0</v>
      </c>
      <c r="GW14" s="58">
        <f t="shared" si="19"/>
        <v>0</v>
      </c>
      <c r="GX14" s="58">
        <f t="shared" si="19"/>
        <v>0</v>
      </c>
      <c r="GY14" s="58">
        <f t="shared" si="19"/>
        <v>0</v>
      </c>
      <c r="GZ14" s="58">
        <f t="shared" si="19"/>
        <v>0</v>
      </c>
      <c r="HA14" s="58">
        <f t="shared" si="19"/>
        <v>0</v>
      </c>
      <c r="HB14" s="58">
        <f t="shared" si="19"/>
        <v>0</v>
      </c>
      <c r="HC14" s="58">
        <f t="shared" si="19"/>
        <v>0</v>
      </c>
      <c r="HD14" s="58">
        <f t="shared" si="19"/>
        <v>0</v>
      </c>
      <c r="HE14" s="58">
        <f t="shared" si="19"/>
        <v>0</v>
      </c>
      <c r="HF14" s="58">
        <f t="shared" si="19"/>
        <v>0</v>
      </c>
      <c r="HG14" s="58">
        <f t="shared" si="19"/>
        <v>0</v>
      </c>
      <c r="HH14" s="58">
        <f t="shared" si="19"/>
        <v>0</v>
      </c>
      <c r="HI14" s="58">
        <f t="shared" si="19"/>
        <v>0</v>
      </c>
      <c r="HJ14" s="58">
        <f t="shared" si="19"/>
        <v>0</v>
      </c>
      <c r="HK14" s="58">
        <f t="shared" si="19"/>
        <v>0</v>
      </c>
      <c r="HL14" s="58">
        <f t="shared" si="19"/>
        <v>0</v>
      </c>
      <c r="HM14" s="58">
        <f t="shared" si="19"/>
        <v>0</v>
      </c>
      <c r="HN14" s="58">
        <f t="shared" si="19"/>
        <v>0</v>
      </c>
      <c r="HO14" s="58">
        <f t="shared" si="19"/>
        <v>0</v>
      </c>
      <c r="HP14" s="58">
        <f t="shared" si="19"/>
        <v>0</v>
      </c>
      <c r="HQ14" s="58">
        <f t="shared" si="19"/>
        <v>0</v>
      </c>
      <c r="HR14" s="58">
        <f t="shared" si="19"/>
        <v>0</v>
      </c>
      <c r="HS14" s="58">
        <f t="shared" si="19"/>
        <v>0</v>
      </c>
      <c r="HT14" s="58">
        <f t="shared" si="19"/>
        <v>1</v>
      </c>
      <c r="HU14" s="58">
        <f t="shared" si="19"/>
        <v>7</v>
      </c>
      <c r="HV14" s="58">
        <f t="shared" si="19"/>
        <v>1</v>
      </c>
      <c r="HW14" s="58">
        <f t="shared" si="19"/>
        <v>4</v>
      </c>
      <c r="HX14" s="58">
        <f t="shared" si="19"/>
        <v>3</v>
      </c>
      <c r="HY14" s="58">
        <f t="shared" si="19"/>
        <v>0</v>
      </c>
      <c r="HZ14" s="58">
        <f t="shared" si="19"/>
        <v>16</v>
      </c>
      <c r="IA14" s="58">
        <f t="shared" si="19"/>
        <v>0</v>
      </c>
      <c r="IB14" s="58">
        <f t="shared" si="19"/>
        <v>0</v>
      </c>
      <c r="IC14" s="58">
        <f t="shared" si="19"/>
        <v>0</v>
      </c>
      <c r="ID14" s="58">
        <f t="shared" si="19"/>
        <v>0</v>
      </c>
      <c r="IE14" s="58">
        <f t="shared" si="19"/>
        <v>0</v>
      </c>
      <c r="IF14" s="58">
        <f t="shared" si="19"/>
        <v>0</v>
      </c>
      <c r="IG14" s="58">
        <f t="shared" si="19"/>
        <v>0</v>
      </c>
      <c r="IH14" s="58">
        <f t="shared" si="19"/>
        <v>0</v>
      </c>
      <c r="II14" s="58">
        <f t="shared" si="19"/>
        <v>0</v>
      </c>
      <c r="IJ14" s="58">
        <f t="shared" si="19"/>
        <v>1</v>
      </c>
      <c r="IK14" s="58">
        <f t="shared" si="19"/>
        <v>0</v>
      </c>
      <c r="IL14" s="58">
        <f t="shared" si="19"/>
        <v>1</v>
      </c>
      <c r="IM14" s="58">
        <f t="shared" si="19"/>
        <v>0</v>
      </c>
      <c r="IN14" s="58">
        <f t="shared" si="19"/>
        <v>0</v>
      </c>
      <c r="IO14" s="58">
        <f t="shared" si="19"/>
        <v>0</v>
      </c>
      <c r="IP14" s="58">
        <f t="shared" si="19"/>
        <v>0</v>
      </c>
      <c r="IQ14" s="58">
        <f t="shared" si="19"/>
        <v>0</v>
      </c>
      <c r="IR14" s="58">
        <f t="shared" si="19"/>
        <v>0</v>
      </c>
      <c r="IS14" s="58">
        <f t="shared" si="19"/>
        <v>13</v>
      </c>
      <c r="IT14" s="58">
        <f t="shared" si="19"/>
        <v>4</v>
      </c>
      <c r="IU14" s="58">
        <f t="shared" si="19"/>
        <v>5</v>
      </c>
      <c r="IV14" s="58">
        <f t="shared" si="19"/>
        <v>12</v>
      </c>
      <c r="IW14" s="58">
        <f t="shared" si="19"/>
        <v>3</v>
      </c>
      <c r="IX14" s="58">
        <f t="shared" si="19"/>
        <v>37</v>
      </c>
      <c r="IY14" s="58">
        <f t="shared" si="19"/>
        <v>0</v>
      </c>
      <c r="IZ14" s="58">
        <f t="shared" si="19"/>
        <v>0</v>
      </c>
      <c r="JA14" s="58">
        <f t="shared" si="19"/>
        <v>0</v>
      </c>
      <c r="JB14" s="58">
        <f t="shared" si="19"/>
        <v>0</v>
      </c>
      <c r="JC14" s="58">
        <f t="shared" ref="JC14:LN14" si="20">SUM(JC15:JC15)</f>
        <v>0</v>
      </c>
      <c r="JD14" s="58">
        <f t="shared" si="20"/>
        <v>0</v>
      </c>
      <c r="JE14" s="58">
        <f t="shared" si="20"/>
        <v>0</v>
      </c>
      <c r="JF14" s="58">
        <f t="shared" si="20"/>
        <v>0</v>
      </c>
      <c r="JG14" s="58">
        <f t="shared" si="20"/>
        <v>0</v>
      </c>
      <c r="JH14" s="58">
        <f t="shared" si="20"/>
        <v>0</v>
      </c>
      <c r="JI14" s="58">
        <f t="shared" si="20"/>
        <v>0</v>
      </c>
      <c r="JJ14" s="58">
        <f t="shared" si="20"/>
        <v>0</v>
      </c>
      <c r="JK14" s="58">
        <f t="shared" si="20"/>
        <v>0</v>
      </c>
      <c r="JL14" s="58">
        <f t="shared" si="20"/>
        <v>0</v>
      </c>
      <c r="JM14" s="58">
        <f t="shared" si="20"/>
        <v>0</v>
      </c>
      <c r="JN14" s="58">
        <f t="shared" si="20"/>
        <v>0</v>
      </c>
      <c r="JO14" s="58">
        <f t="shared" si="20"/>
        <v>1</v>
      </c>
      <c r="JP14" s="58">
        <f t="shared" si="20"/>
        <v>7</v>
      </c>
      <c r="JQ14" s="58">
        <f t="shared" si="20"/>
        <v>21</v>
      </c>
      <c r="JR14" s="58">
        <f t="shared" si="20"/>
        <v>26</v>
      </c>
      <c r="JS14" s="58">
        <f t="shared" si="20"/>
        <v>3</v>
      </c>
      <c r="JT14" s="58">
        <f t="shared" si="20"/>
        <v>4</v>
      </c>
      <c r="JU14" s="58">
        <f t="shared" si="20"/>
        <v>0</v>
      </c>
      <c r="JV14" s="58">
        <f t="shared" si="20"/>
        <v>62</v>
      </c>
      <c r="JW14" s="58">
        <f t="shared" si="20"/>
        <v>0</v>
      </c>
      <c r="JX14" s="58">
        <f t="shared" si="20"/>
        <v>0</v>
      </c>
      <c r="JY14" s="58">
        <f t="shared" si="20"/>
        <v>0</v>
      </c>
      <c r="JZ14" s="58">
        <f t="shared" si="20"/>
        <v>0</v>
      </c>
      <c r="KA14" s="58">
        <f t="shared" si="20"/>
        <v>0</v>
      </c>
      <c r="KB14" s="58">
        <f t="shared" si="20"/>
        <v>0</v>
      </c>
      <c r="KC14" s="58">
        <f t="shared" si="20"/>
        <v>0</v>
      </c>
      <c r="KD14" s="58">
        <f t="shared" si="20"/>
        <v>0</v>
      </c>
      <c r="KE14" s="58">
        <f t="shared" si="20"/>
        <v>4</v>
      </c>
      <c r="KF14" s="58">
        <f t="shared" si="20"/>
        <v>1</v>
      </c>
      <c r="KG14" s="58">
        <f t="shared" si="20"/>
        <v>0</v>
      </c>
      <c r="KH14" s="58">
        <f t="shared" si="20"/>
        <v>5</v>
      </c>
      <c r="KI14" s="58">
        <f t="shared" si="20"/>
        <v>0</v>
      </c>
      <c r="KJ14" s="58">
        <f t="shared" si="20"/>
        <v>0</v>
      </c>
      <c r="KK14" s="58">
        <f t="shared" si="20"/>
        <v>0</v>
      </c>
      <c r="KL14" s="58">
        <f t="shared" si="20"/>
        <v>0</v>
      </c>
      <c r="KM14" s="58">
        <f t="shared" si="20"/>
        <v>0</v>
      </c>
      <c r="KN14" s="58">
        <f t="shared" si="20"/>
        <v>1</v>
      </c>
      <c r="KO14" s="58">
        <f t="shared" si="20"/>
        <v>13</v>
      </c>
      <c r="KP14" s="58">
        <f t="shared" si="20"/>
        <v>23</v>
      </c>
      <c r="KQ14" s="58">
        <f t="shared" si="20"/>
        <v>19</v>
      </c>
      <c r="KR14" s="58">
        <f t="shared" si="20"/>
        <v>9</v>
      </c>
      <c r="KS14" s="58">
        <f t="shared" si="20"/>
        <v>2</v>
      </c>
      <c r="KT14" s="58">
        <f t="shared" si="20"/>
        <v>67</v>
      </c>
      <c r="KU14" s="58">
        <f t="shared" si="20"/>
        <v>0</v>
      </c>
      <c r="KV14" s="58">
        <f t="shared" si="20"/>
        <v>0</v>
      </c>
      <c r="KW14" s="58">
        <f t="shared" si="20"/>
        <v>0</v>
      </c>
      <c r="KX14" s="58">
        <f t="shared" si="20"/>
        <v>0</v>
      </c>
      <c r="KY14" s="58">
        <f t="shared" si="20"/>
        <v>0</v>
      </c>
      <c r="KZ14" s="58">
        <f t="shared" si="20"/>
        <v>0</v>
      </c>
      <c r="LA14" s="58">
        <f t="shared" si="20"/>
        <v>0</v>
      </c>
      <c r="LB14" s="58">
        <f t="shared" si="20"/>
        <v>0</v>
      </c>
      <c r="LC14" s="58">
        <f t="shared" si="20"/>
        <v>3</v>
      </c>
      <c r="LD14" s="58">
        <f t="shared" si="20"/>
        <v>0</v>
      </c>
      <c r="LE14" s="58">
        <f t="shared" si="20"/>
        <v>0</v>
      </c>
      <c r="LF14" s="58">
        <f t="shared" si="20"/>
        <v>3</v>
      </c>
      <c r="LG14" s="58">
        <f t="shared" si="20"/>
        <v>0</v>
      </c>
      <c r="LH14" s="58">
        <f t="shared" si="20"/>
        <v>0</v>
      </c>
      <c r="LI14" s="58">
        <f t="shared" si="20"/>
        <v>0</v>
      </c>
      <c r="LJ14" s="58">
        <f t="shared" si="20"/>
        <v>0</v>
      </c>
      <c r="LK14" s="58">
        <f t="shared" si="20"/>
        <v>0</v>
      </c>
      <c r="LL14" s="58">
        <f t="shared" si="20"/>
        <v>2</v>
      </c>
      <c r="LM14" s="58">
        <f t="shared" si="20"/>
        <v>0</v>
      </c>
      <c r="LN14" s="58">
        <f t="shared" si="20"/>
        <v>7</v>
      </c>
      <c r="LO14" s="58">
        <f t="shared" ref="LO14:NZ14" si="21">SUM(LO15:LO15)</f>
        <v>1</v>
      </c>
      <c r="LP14" s="58">
        <f t="shared" si="21"/>
        <v>1</v>
      </c>
      <c r="LQ14" s="58">
        <f t="shared" si="21"/>
        <v>0</v>
      </c>
      <c r="LR14" s="58">
        <f t="shared" si="21"/>
        <v>11</v>
      </c>
      <c r="LS14" s="58">
        <f t="shared" si="21"/>
        <v>0</v>
      </c>
      <c r="LT14" s="58">
        <f t="shared" si="21"/>
        <v>0</v>
      </c>
      <c r="LU14" s="58">
        <f t="shared" si="21"/>
        <v>0</v>
      </c>
      <c r="LV14" s="58">
        <f t="shared" si="21"/>
        <v>0</v>
      </c>
      <c r="LW14" s="58">
        <f t="shared" si="21"/>
        <v>0</v>
      </c>
      <c r="LX14" s="58">
        <f t="shared" si="21"/>
        <v>0</v>
      </c>
      <c r="LY14" s="58">
        <f t="shared" si="21"/>
        <v>0</v>
      </c>
      <c r="LZ14" s="58">
        <f t="shared" si="21"/>
        <v>0</v>
      </c>
      <c r="MA14" s="58">
        <f t="shared" si="21"/>
        <v>0</v>
      </c>
      <c r="MB14" s="58">
        <f t="shared" si="21"/>
        <v>1</v>
      </c>
      <c r="MC14" s="58">
        <f t="shared" si="21"/>
        <v>0</v>
      </c>
      <c r="MD14" s="58">
        <f t="shared" si="21"/>
        <v>1</v>
      </c>
      <c r="ME14" s="58">
        <f t="shared" si="21"/>
        <v>0</v>
      </c>
      <c r="MF14" s="58">
        <f t="shared" si="21"/>
        <v>0</v>
      </c>
      <c r="MG14" s="58">
        <f t="shared" si="21"/>
        <v>0</v>
      </c>
      <c r="MH14" s="58">
        <f t="shared" si="21"/>
        <v>0</v>
      </c>
      <c r="MI14" s="58">
        <f t="shared" si="21"/>
        <v>0</v>
      </c>
      <c r="MJ14" s="58">
        <f t="shared" si="21"/>
        <v>0</v>
      </c>
      <c r="MK14" s="58">
        <f t="shared" si="21"/>
        <v>0</v>
      </c>
      <c r="ML14" s="58">
        <f t="shared" si="21"/>
        <v>0</v>
      </c>
      <c r="MM14" s="58">
        <f t="shared" si="21"/>
        <v>0</v>
      </c>
      <c r="MN14" s="58">
        <f t="shared" si="21"/>
        <v>0</v>
      </c>
      <c r="MO14" s="58">
        <f t="shared" si="21"/>
        <v>0</v>
      </c>
      <c r="MP14" s="58">
        <f t="shared" si="21"/>
        <v>0</v>
      </c>
      <c r="MQ14" s="58">
        <f t="shared" si="21"/>
        <v>0</v>
      </c>
      <c r="MR14" s="58">
        <f t="shared" si="21"/>
        <v>0</v>
      </c>
      <c r="MS14" s="58">
        <f t="shared" si="21"/>
        <v>0</v>
      </c>
      <c r="MT14" s="58">
        <f t="shared" si="21"/>
        <v>0</v>
      </c>
      <c r="MU14" s="58">
        <f t="shared" si="21"/>
        <v>0</v>
      </c>
      <c r="MV14" s="58">
        <f t="shared" si="21"/>
        <v>0</v>
      </c>
      <c r="MW14" s="58">
        <f t="shared" si="21"/>
        <v>0</v>
      </c>
      <c r="MX14" s="58">
        <f t="shared" si="21"/>
        <v>0</v>
      </c>
      <c r="MY14" s="58">
        <f t="shared" si="21"/>
        <v>0</v>
      </c>
      <c r="MZ14" s="58">
        <f t="shared" si="21"/>
        <v>0</v>
      </c>
      <c r="NA14" s="58">
        <f t="shared" si="21"/>
        <v>0</v>
      </c>
      <c r="NB14" s="58">
        <f t="shared" si="21"/>
        <v>0</v>
      </c>
      <c r="NC14" s="58">
        <f t="shared" si="21"/>
        <v>0</v>
      </c>
      <c r="ND14" s="58">
        <f t="shared" si="21"/>
        <v>0</v>
      </c>
      <c r="NE14" s="58">
        <f t="shared" si="21"/>
        <v>0</v>
      </c>
      <c r="NF14" s="58">
        <f t="shared" si="21"/>
        <v>0</v>
      </c>
      <c r="NG14" s="58">
        <f t="shared" si="21"/>
        <v>0</v>
      </c>
      <c r="NH14" s="58">
        <f t="shared" si="21"/>
        <v>0</v>
      </c>
      <c r="NI14" s="58">
        <f t="shared" si="21"/>
        <v>0</v>
      </c>
      <c r="NJ14" s="58">
        <f t="shared" si="21"/>
        <v>0</v>
      </c>
      <c r="NK14" s="58">
        <f t="shared" si="21"/>
        <v>0</v>
      </c>
      <c r="NL14" s="58">
        <f t="shared" si="21"/>
        <v>0</v>
      </c>
      <c r="NM14" s="58">
        <f t="shared" si="21"/>
        <v>0</v>
      </c>
      <c r="NN14" s="58">
        <f t="shared" si="21"/>
        <v>0</v>
      </c>
      <c r="NO14" s="58">
        <f t="shared" si="21"/>
        <v>0</v>
      </c>
      <c r="NP14" s="58">
        <f t="shared" si="21"/>
        <v>0</v>
      </c>
      <c r="NQ14" s="58">
        <f t="shared" si="21"/>
        <v>0</v>
      </c>
      <c r="NR14" s="58">
        <f t="shared" si="21"/>
        <v>0</v>
      </c>
      <c r="NS14" s="58">
        <f t="shared" si="21"/>
        <v>0</v>
      </c>
      <c r="NT14" s="58">
        <f t="shared" si="21"/>
        <v>0</v>
      </c>
      <c r="NU14" s="58">
        <f t="shared" si="21"/>
        <v>0</v>
      </c>
      <c r="NV14" s="58">
        <f t="shared" si="21"/>
        <v>0</v>
      </c>
      <c r="NW14" s="58">
        <f t="shared" si="21"/>
        <v>0</v>
      </c>
      <c r="NX14" s="58">
        <f t="shared" si="21"/>
        <v>0</v>
      </c>
      <c r="NY14" s="58">
        <f t="shared" si="21"/>
        <v>0</v>
      </c>
      <c r="NZ14" s="58">
        <f t="shared" si="21"/>
        <v>0</v>
      </c>
      <c r="OA14" s="58">
        <f t="shared" ref="OA14:QL14" si="22">SUM(OA15:OA15)</f>
        <v>0</v>
      </c>
      <c r="OB14" s="58">
        <f t="shared" si="22"/>
        <v>0</v>
      </c>
      <c r="OC14" s="58">
        <f t="shared" si="22"/>
        <v>0</v>
      </c>
      <c r="OD14" s="58">
        <f t="shared" si="22"/>
        <v>0</v>
      </c>
      <c r="OE14" s="58">
        <f t="shared" si="22"/>
        <v>0</v>
      </c>
      <c r="OF14" s="58">
        <f t="shared" si="22"/>
        <v>0</v>
      </c>
      <c r="OG14" s="58">
        <f t="shared" si="22"/>
        <v>0</v>
      </c>
      <c r="OH14" s="58">
        <f t="shared" si="22"/>
        <v>0</v>
      </c>
      <c r="OI14" s="58">
        <f t="shared" si="22"/>
        <v>0</v>
      </c>
      <c r="OJ14" s="58">
        <f t="shared" si="22"/>
        <v>0</v>
      </c>
      <c r="OK14" s="58">
        <f t="shared" si="22"/>
        <v>0</v>
      </c>
      <c r="OL14" s="58">
        <f t="shared" si="22"/>
        <v>0</v>
      </c>
      <c r="OM14" s="58">
        <f t="shared" si="22"/>
        <v>0</v>
      </c>
      <c r="ON14" s="58">
        <f t="shared" si="22"/>
        <v>0</v>
      </c>
      <c r="OO14" s="58">
        <f t="shared" si="22"/>
        <v>0</v>
      </c>
      <c r="OP14" s="58">
        <f t="shared" si="22"/>
        <v>0</v>
      </c>
      <c r="OQ14" s="58">
        <f t="shared" si="22"/>
        <v>0</v>
      </c>
      <c r="OR14" s="58">
        <f t="shared" si="22"/>
        <v>0</v>
      </c>
      <c r="OS14" s="58">
        <f t="shared" si="22"/>
        <v>0</v>
      </c>
      <c r="OT14" s="58">
        <f t="shared" si="22"/>
        <v>0</v>
      </c>
      <c r="OU14" s="58">
        <f t="shared" si="22"/>
        <v>0</v>
      </c>
      <c r="OV14" s="58">
        <f t="shared" si="22"/>
        <v>0</v>
      </c>
      <c r="OW14" s="58">
        <f t="shared" si="22"/>
        <v>0</v>
      </c>
      <c r="OX14" s="58">
        <f t="shared" si="22"/>
        <v>0</v>
      </c>
      <c r="OY14" s="58">
        <f t="shared" si="22"/>
        <v>0</v>
      </c>
      <c r="OZ14" s="58">
        <f t="shared" si="22"/>
        <v>0</v>
      </c>
      <c r="PA14" s="58">
        <f t="shared" si="22"/>
        <v>0</v>
      </c>
      <c r="PB14" s="58">
        <f t="shared" si="22"/>
        <v>0</v>
      </c>
      <c r="PC14" s="58">
        <f t="shared" si="22"/>
        <v>0</v>
      </c>
      <c r="PD14" s="58">
        <f t="shared" si="22"/>
        <v>0</v>
      </c>
      <c r="PE14" s="58">
        <f t="shared" si="22"/>
        <v>0</v>
      </c>
      <c r="PF14" s="58">
        <f t="shared" si="22"/>
        <v>0</v>
      </c>
      <c r="PG14" s="58">
        <f t="shared" si="22"/>
        <v>0</v>
      </c>
      <c r="PH14" s="58">
        <f t="shared" si="22"/>
        <v>0</v>
      </c>
      <c r="PI14" s="58">
        <f t="shared" si="22"/>
        <v>0</v>
      </c>
      <c r="PJ14" s="58">
        <f t="shared" si="22"/>
        <v>0</v>
      </c>
      <c r="PK14" s="58">
        <f t="shared" si="22"/>
        <v>0</v>
      </c>
      <c r="PL14" s="58">
        <f t="shared" si="22"/>
        <v>0</v>
      </c>
      <c r="PM14" s="58">
        <f t="shared" si="22"/>
        <v>0</v>
      </c>
      <c r="PN14" s="58">
        <f t="shared" si="22"/>
        <v>0</v>
      </c>
      <c r="PO14" s="58">
        <f t="shared" si="22"/>
        <v>0</v>
      </c>
      <c r="PP14" s="58">
        <f t="shared" si="22"/>
        <v>0</v>
      </c>
      <c r="PQ14" s="58">
        <f t="shared" si="22"/>
        <v>0</v>
      </c>
      <c r="PR14" s="58">
        <f t="shared" si="22"/>
        <v>0</v>
      </c>
      <c r="PS14" s="58">
        <f t="shared" si="22"/>
        <v>0</v>
      </c>
      <c r="PT14" s="58">
        <f t="shared" si="22"/>
        <v>0</v>
      </c>
      <c r="PU14" s="58">
        <f t="shared" si="22"/>
        <v>0</v>
      </c>
      <c r="PV14" s="58">
        <f t="shared" si="22"/>
        <v>0</v>
      </c>
      <c r="PW14" s="58">
        <f t="shared" si="22"/>
        <v>0</v>
      </c>
      <c r="PX14" s="58">
        <f t="shared" si="22"/>
        <v>0</v>
      </c>
      <c r="PY14" s="58">
        <f t="shared" si="22"/>
        <v>0</v>
      </c>
      <c r="PZ14" s="58">
        <f t="shared" si="22"/>
        <v>0</v>
      </c>
      <c r="QA14" s="58">
        <f t="shared" si="22"/>
        <v>0</v>
      </c>
      <c r="QB14" s="58">
        <f t="shared" si="22"/>
        <v>0</v>
      </c>
      <c r="QC14" s="58">
        <f t="shared" si="22"/>
        <v>0</v>
      </c>
      <c r="QD14" s="58">
        <f t="shared" si="22"/>
        <v>0</v>
      </c>
      <c r="QE14" s="58">
        <f t="shared" si="22"/>
        <v>0</v>
      </c>
      <c r="QF14" s="58">
        <f t="shared" si="22"/>
        <v>0</v>
      </c>
      <c r="QG14" s="58">
        <f t="shared" si="22"/>
        <v>0</v>
      </c>
      <c r="QH14" s="58">
        <f t="shared" si="22"/>
        <v>0</v>
      </c>
      <c r="QI14" s="58">
        <f t="shared" si="22"/>
        <v>0</v>
      </c>
      <c r="QJ14" s="58">
        <f t="shared" si="22"/>
        <v>0</v>
      </c>
      <c r="QK14" s="58">
        <f t="shared" si="22"/>
        <v>0</v>
      </c>
      <c r="QL14" s="58">
        <f t="shared" si="22"/>
        <v>0</v>
      </c>
      <c r="QM14" s="58">
        <f t="shared" ref="QM14:QT14" si="23">SUM(QM15:QM15)</f>
        <v>0</v>
      </c>
      <c r="QN14" s="58">
        <f t="shared" si="23"/>
        <v>0</v>
      </c>
      <c r="QO14" s="58">
        <f t="shared" si="23"/>
        <v>0</v>
      </c>
      <c r="QP14" s="58">
        <f t="shared" si="23"/>
        <v>0</v>
      </c>
      <c r="QQ14" s="58">
        <f t="shared" si="23"/>
        <v>0</v>
      </c>
      <c r="QR14" s="58">
        <f t="shared" si="23"/>
        <v>0</v>
      </c>
      <c r="QS14" s="58">
        <f t="shared" si="23"/>
        <v>0</v>
      </c>
      <c r="QT14" s="58">
        <f t="shared" si="23"/>
        <v>0</v>
      </c>
    </row>
    <row r="15" spans="1:462" x14ac:dyDescent="0.25">
      <c r="A15" s="62"/>
      <c r="B15" s="63"/>
      <c r="C15" s="63"/>
      <c r="D15" s="63"/>
      <c r="E15" s="61">
        <v>1</v>
      </c>
      <c r="F15" s="60" t="s">
        <v>88</v>
      </c>
      <c r="G15" s="59">
        <f t="shared" ref="G15:BR15" si="24">G10</f>
        <v>0</v>
      </c>
      <c r="H15" s="59">
        <f t="shared" si="24"/>
        <v>0</v>
      </c>
      <c r="I15" s="59">
        <f t="shared" si="24"/>
        <v>1</v>
      </c>
      <c r="J15" s="59">
        <f t="shared" si="24"/>
        <v>1</v>
      </c>
      <c r="K15" s="59">
        <f t="shared" si="24"/>
        <v>0</v>
      </c>
      <c r="L15" s="59">
        <f t="shared" si="24"/>
        <v>0</v>
      </c>
      <c r="M15" s="59">
        <f t="shared" si="24"/>
        <v>0</v>
      </c>
      <c r="N15" s="59">
        <f t="shared" si="24"/>
        <v>0</v>
      </c>
      <c r="O15" s="59">
        <f t="shared" si="24"/>
        <v>0</v>
      </c>
      <c r="P15" s="59">
        <f t="shared" si="24"/>
        <v>0</v>
      </c>
      <c r="Q15" s="59">
        <f t="shared" si="24"/>
        <v>0</v>
      </c>
      <c r="R15" s="59">
        <f t="shared" si="24"/>
        <v>2</v>
      </c>
      <c r="S15" s="59">
        <f t="shared" si="24"/>
        <v>0</v>
      </c>
      <c r="T15" s="59">
        <f t="shared" si="24"/>
        <v>0</v>
      </c>
      <c r="U15" s="59">
        <f t="shared" si="24"/>
        <v>0</v>
      </c>
      <c r="V15" s="59">
        <f t="shared" si="24"/>
        <v>0</v>
      </c>
      <c r="W15" s="59">
        <f t="shared" si="24"/>
        <v>0</v>
      </c>
      <c r="X15" s="59">
        <f t="shared" si="24"/>
        <v>0</v>
      </c>
      <c r="Y15" s="59">
        <f t="shared" si="24"/>
        <v>0</v>
      </c>
      <c r="Z15" s="59">
        <f t="shared" si="24"/>
        <v>0</v>
      </c>
      <c r="AA15" s="59">
        <f t="shared" si="24"/>
        <v>0</v>
      </c>
      <c r="AB15" s="59">
        <f t="shared" si="24"/>
        <v>0</v>
      </c>
      <c r="AC15" s="59">
        <f t="shared" si="24"/>
        <v>0</v>
      </c>
      <c r="AD15" s="59">
        <f t="shared" si="24"/>
        <v>0</v>
      </c>
      <c r="AE15" s="59">
        <f t="shared" si="24"/>
        <v>0</v>
      </c>
      <c r="AF15" s="59">
        <f t="shared" si="24"/>
        <v>0</v>
      </c>
      <c r="AG15" s="59">
        <f t="shared" si="24"/>
        <v>0</v>
      </c>
      <c r="AH15" s="59">
        <f t="shared" si="24"/>
        <v>1</v>
      </c>
      <c r="AI15" s="59">
        <f t="shared" si="24"/>
        <v>4</v>
      </c>
      <c r="AJ15" s="59">
        <f t="shared" si="24"/>
        <v>8</v>
      </c>
      <c r="AK15" s="59">
        <f t="shared" si="24"/>
        <v>17</v>
      </c>
      <c r="AL15" s="59">
        <f t="shared" si="24"/>
        <v>17</v>
      </c>
      <c r="AM15" s="59">
        <f t="shared" si="24"/>
        <v>21</v>
      </c>
      <c r="AN15" s="59">
        <f t="shared" si="24"/>
        <v>16</v>
      </c>
      <c r="AO15" s="59">
        <f t="shared" si="24"/>
        <v>6</v>
      </c>
      <c r="AP15" s="59">
        <f t="shared" si="24"/>
        <v>90</v>
      </c>
      <c r="AQ15" s="59">
        <f t="shared" si="24"/>
        <v>0</v>
      </c>
      <c r="AR15" s="59">
        <f t="shared" si="24"/>
        <v>0</v>
      </c>
      <c r="AS15" s="59">
        <f t="shared" si="24"/>
        <v>0</v>
      </c>
      <c r="AT15" s="59">
        <f t="shared" si="24"/>
        <v>0</v>
      </c>
      <c r="AU15" s="59">
        <f t="shared" si="24"/>
        <v>0</v>
      </c>
      <c r="AV15" s="59">
        <f t="shared" si="24"/>
        <v>0</v>
      </c>
      <c r="AW15" s="59">
        <f t="shared" si="24"/>
        <v>0</v>
      </c>
      <c r="AX15" s="59">
        <f t="shared" si="24"/>
        <v>0</v>
      </c>
      <c r="AY15" s="59">
        <f t="shared" si="24"/>
        <v>0</v>
      </c>
      <c r="AZ15" s="59">
        <f t="shared" si="24"/>
        <v>0</v>
      </c>
      <c r="BA15" s="59">
        <f t="shared" si="24"/>
        <v>0</v>
      </c>
      <c r="BB15" s="59">
        <f t="shared" si="24"/>
        <v>0</v>
      </c>
      <c r="BC15" s="59">
        <f t="shared" si="24"/>
        <v>0</v>
      </c>
      <c r="BD15" s="59">
        <f t="shared" si="24"/>
        <v>0</v>
      </c>
      <c r="BE15" s="59">
        <f t="shared" si="24"/>
        <v>1</v>
      </c>
      <c r="BF15" s="59">
        <f t="shared" si="24"/>
        <v>1</v>
      </c>
      <c r="BG15" s="59">
        <f t="shared" si="24"/>
        <v>0</v>
      </c>
      <c r="BH15" s="59">
        <f t="shared" si="24"/>
        <v>0</v>
      </c>
      <c r="BI15" s="59">
        <f t="shared" si="24"/>
        <v>0</v>
      </c>
      <c r="BJ15" s="59">
        <f t="shared" si="24"/>
        <v>0</v>
      </c>
      <c r="BK15" s="59">
        <f t="shared" si="24"/>
        <v>0</v>
      </c>
      <c r="BL15" s="59">
        <f t="shared" si="24"/>
        <v>0</v>
      </c>
      <c r="BM15" s="59">
        <f t="shared" si="24"/>
        <v>0</v>
      </c>
      <c r="BN15" s="59">
        <f t="shared" si="24"/>
        <v>2</v>
      </c>
      <c r="BO15" s="59">
        <f t="shared" si="24"/>
        <v>0</v>
      </c>
      <c r="BP15" s="59">
        <f t="shared" si="24"/>
        <v>0</v>
      </c>
      <c r="BQ15" s="59">
        <f t="shared" si="24"/>
        <v>0</v>
      </c>
      <c r="BR15" s="59">
        <f t="shared" si="24"/>
        <v>0</v>
      </c>
      <c r="BS15" s="59">
        <f t="shared" ref="BS15:ED15" si="25">BS10</f>
        <v>0</v>
      </c>
      <c r="BT15" s="59">
        <f t="shared" si="25"/>
        <v>0</v>
      </c>
      <c r="BU15" s="59">
        <f t="shared" si="25"/>
        <v>0</v>
      </c>
      <c r="BV15" s="59">
        <f t="shared" si="25"/>
        <v>0</v>
      </c>
      <c r="BW15" s="59">
        <f t="shared" si="25"/>
        <v>0</v>
      </c>
      <c r="BX15" s="59">
        <f t="shared" si="25"/>
        <v>0</v>
      </c>
      <c r="BY15" s="59">
        <f t="shared" si="25"/>
        <v>0</v>
      </c>
      <c r="BZ15" s="59">
        <f t="shared" si="25"/>
        <v>0</v>
      </c>
      <c r="CA15" s="59">
        <f t="shared" si="25"/>
        <v>0</v>
      </c>
      <c r="CB15" s="59">
        <f t="shared" si="25"/>
        <v>0</v>
      </c>
      <c r="CC15" s="59">
        <f t="shared" si="25"/>
        <v>0</v>
      </c>
      <c r="CD15" s="59">
        <f t="shared" si="25"/>
        <v>0</v>
      </c>
      <c r="CE15" s="59">
        <f t="shared" si="25"/>
        <v>0</v>
      </c>
      <c r="CF15" s="59">
        <f t="shared" si="25"/>
        <v>0</v>
      </c>
      <c r="CG15" s="59">
        <f t="shared" si="25"/>
        <v>0</v>
      </c>
      <c r="CH15" s="59">
        <f t="shared" si="25"/>
        <v>0</v>
      </c>
      <c r="CI15" s="59">
        <f t="shared" si="25"/>
        <v>0</v>
      </c>
      <c r="CJ15" s="59">
        <f t="shared" si="25"/>
        <v>0</v>
      </c>
      <c r="CK15" s="59">
        <f t="shared" si="25"/>
        <v>0</v>
      </c>
      <c r="CL15" s="59">
        <f t="shared" si="25"/>
        <v>0</v>
      </c>
      <c r="CM15" s="59">
        <f t="shared" si="25"/>
        <v>0</v>
      </c>
      <c r="CN15" s="59">
        <f t="shared" si="25"/>
        <v>0</v>
      </c>
      <c r="CO15" s="59">
        <f t="shared" si="25"/>
        <v>0</v>
      </c>
      <c r="CP15" s="59">
        <f t="shared" si="25"/>
        <v>0</v>
      </c>
      <c r="CQ15" s="59">
        <f t="shared" si="25"/>
        <v>0</v>
      </c>
      <c r="CR15" s="59">
        <f t="shared" si="25"/>
        <v>0</v>
      </c>
      <c r="CS15" s="59">
        <f t="shared" si="25"/>
        <v>0</v>
      </c>
      <c r="CT15" s="59">
        <f t="shared" si="25"/>
        <v>0</v>
      </c>
      <c r="CU15" s="59">
        <f t="shared" si="25"/>
        <v>0</v>
      </c>
      <c r="CV15" s="59">
        <f t="shared" si="25"/>
        <v>0</v>
      </c>
      <c r="CW15" s="59">
        <f t="shared" si="25"/>
        <v>0</v>
      </c>
      <c r="CX15" s="59">
        <f t="shared" si="25"/>
        <v>0</v>
      </c>
      <c r="CY15" s="59">
        <f t="shared" si="25"/>
        <v>0</v>
      </c>
      <c r="CZ15" s="59">
        <f t="shared" si="25"/>
        <v>0</v>
      </c>
      <c r="DA15" s="59">
        <f t="shared" si="25"/>
        <v>1</v>
      </c>
      <c r="DB15" s="59">
        <f t="shared" si="25"/>
        <v>1</v>
      </c>
      <c r="DC15" s="59">
        <f t="shared" si="25"/>
        <v>1</v>
      </c>
      <c r="DD15" s="59">
        <f t="shared" si="25"/>
        <v>0</v>
      </c>
      <c r="DE15" s="59">
        <f t="shared" si="25"/>
        <v>0</v>
      </c>
      <c r="DF15" s="59">
        <f t="shared" si="25"/>
        <v>0</v>
      </c>
      <c r="DG15" s="59">
        <f t="shared" si="25"/>
        <v>4</v>
      </c>
      <c r="DH15" s="59">
        <f t="shared" si="25"/>
        <v>0</v>
      </c>
      <c r="DI15" s="59">
        <f t="shared" si="25"/>
        <v>0</v>
      </c>
      <c r="DJ15" s="59">
        <f t="shared" si="25"/>
        <v>7</v>
      </c>
      <c r="DK15" s="59">
        <f t="shared" si="25"/>
        <v>0</v>
      </c>
      <c r="DL15" s="59">
        <f t="shared" si="25"/>
        <v>0</v>
      </c>
      <c r="DM15" s="59">
        <f t="shared" si="25"/>
        <v>0</v>
      </c>
      <c r="DN15" s="59">
        <f t="shared" si="25"/>
        <v>0</v>
      </c>
      <c r="DO15" s="59">
        <f t="shared" si="25"/>
        <v>0</v>
      </c>
      <c r="DP15" s="59">
        <f t="shared" si="25"/>
        <v>0</v>
      </c>
      <c r="DQ15" s="59">
        <f t="shared" si="25"/>
        <v>0</v>
      </c>
      <c r="DR15" s="59">
        <f t="shared" si="25"/>
        <v>0</v>
      </c>
      <c r="DS15" s="59">
        <f t="shared" si="25"/>
        <v>0</v>
      </c>
      <c r="DT15" s="59">
        <f t="shared" si="25"/>
        <v>0</v>
      </c>
      <c r="DU15" s="59">
        <f t="shared" si="25"/>
        <v>0</v>
      </c>
      <c r="DV15" s="59">
        <f t="shared" si="25"/>
        <v>0</v>
      </c>
      <c r="DW15" s="59">
        <f t="shared" si="25"/>
        <v>0</v>
      </c>
      <c r="DX15" s="59">
        <f t="shared" si="25"/>
        <v>0</v>
      </c>
      <c r="DY15" s="59">
        <f t="shared" si="25"/>
        <v>0</v>
      </c>
      <c r="DZ15" s="59">
        <f t="shared" si="25"/>
        <v>0</v>
      </c>
      <c r="EA15" s="59">
        <f t="shared" si="25"/>
        <v>0</v>
      </c>
      <c r="EB15" s="59">
        <f t="shared" si="25"/>
        <v>0</v>
      </c>
      <c r="EC15" s="59">
        <f t="shared" si="25"/>
        <v>0</v>
      </c>
      <c r="ED15" s="59">
        <f t="shared" si="25"/>
        <v>0</v>
      </c>
      <c r="EE15" s="59">
        <f t="shared" ref="EE15:GP15" si="26">EE10</f>
        <v>0</v>
      </c>
      <c r="EF15" s="59">
        <f t="shared" si="26"/>
        <v>6</v>
      </c>
      <c r="EG15" s="59">
        <f t="shared" si="26"/>
        <v>0</v>
      </c>
      <c r="EH15" s="59">
        <f t="shared" si="26"/>
        <v>6</v>
      </c>
      <c r="EI15" s="59">
        <f t="shared" si="26"/>
        <v>0</v>
      </c>
      <c r="EJ15" s="59">
        <f t="shared" si="26"/>
        <v>0</v>
      </c>
      <c r="EK15" s="59">
        <f t="shared" si="26"/>
        <v>0</v>
      </c>
      <c r="EL15" s="59">
        <f t="shared" si="26"/>
        <v>0</v>
      </c>
      <c r="EM15" s="59">
        <f t="shared" si="26"/>
        <v>0</v>
      </c>
      <c r="EN15" s="59">
        <f t="shared" si="26"/>
        <v>0</v>
      </c>
      <c r="EO15" s="59">
        <f t="shared" si="26"/>
        <v>0</v>
      </c>
      <c r="EP15" s="59">
        <f t="shared" si="26"/>
        <v>0</v>
      </c>
      <c r="EQ15" s="59">
        <f t="shared" si="26"/>
        <v>0</v>
      </c>
      <c r="ER15" s="59">
        <f t="shared" si="26"/>
        <v>8</v>
      </c>
      <c r="ES15" s="59">
        <f t="shared" si="26"/>
        <v>0</v>
      </c>
      <c r="ET15" s="59">
        <f t="shared" si="26"/>
        <v>8</v>
      </c>
      <c r="EU15" s="59">
        <f t="shared" si="26"/>
        <v>0</v>
      </c>
      <c r="EV15" s="59">
        <f t="shared" si="26"/>
        <v>0</v>
      </c>
      <c r="EW15" s="59">
        <f t="shared" si="26"/>
        <v>1</v>
      </c>
      <c r="EX15" s="59">
        <f t="shared" si="26"/>
        <v>1</v>
      </c>
      <c r="EY15" s="59">
        <f t="shared" si="26"/>
        <v>1</v>
      </c>
      <c r="EZ15" s="59">
        <f t="shared" si="26"/>
        <v>0</v>
      </c>
      <c r="FA15" s="59">
        <f t="shared" si="26"/>
        <v>4</v>
      </c>
      <c r="FB15" s="59">
        <f t="shared" si="26"/>
        <v>2</v>
      </c>
      <c r="FC15" s="59">
        <f t="shared" si="26"/>
        <v>4</v>
      </c>
      <c r="FD15" s="59">
        <f t="shared" si="26"/>
        <v>14</v>
      </c>
      <c r="FE15" s="59">
        <f t="shared" si="26"/>
        <v>0</v>
      </c>
      <c r="FF15" s="59">
        <f t="shared" si="26"/>
        <v>19</v>
      </c>
      <c r="FG15" s="59">
        <f t="shared" si="26"/>
        <v>0</v>
      </c>
      <c r="FH15" s="59">
        <f t="shared" si="26"/>
        <v>0</v>
      </c>
      <c r="FI15" s="59">
        <f t="shared" si="26"/>
        <v>0</v>
      </c>
      <c r="FJ15" s="59">
        <f t="shared" si="26"/>
        <v>0</v>
      </c>
      <c r="FK15" s="59">
        <f t="shared" si="26"/>
        <v>0</v>
      </c>
      <c r="FL15" s="59">
        <f t="shared" si="26"/>
        <v>0</v>
      </c>
      <c r="FM15" s="59">
        <f t="shared" si="26"/>
        <v>0</v>
      </c>
      <c r="FN15" s="59">
        <f t="shared" si="26"/>
        <v>0</v>
      </c>
      <c r="FO15" s="59">
        <f t="shared" si="26"/>
        <v>0</v>
      </c>
      <c r="FP15" s="59">
        <f t="shared" si="26"/>
        <v>0</v>
      </c>
      <c r="FQ15" s="59">
        <f t="shared" si="26"/>
        <v>0</v>
      </c>
      <c r="FR15" s="59">
        <f t="shared" si="26"/>
        <v>0</v>
      </c>
      <c r="FS15" s="59">
        <f t="shared" si="26"/>
        <v>0</v>
      </c>
      <c r="FT15" s="59">
        <f t="shared" si="26"/>
        <v>0</v>
      </c>
      <c r="FU15" s="59">
        <f t="shared" si="26"/>
        <v>0</v>
      </c>
      <c r="FV15" s="59">
        <f t="shared" si="26"/>
        <v>0</v>
      </c>
      <c r="FW15" s="59">
        <f t="shared" si="26"/>
        <v>0</v>
      </c>
      <c r="FX15" s="59">
        <f t="shared" si="26"/>
        <v>1</v>
      </c>
      <c r="FY15" s="59">
        <f t="shared" si="26"/>
        <v>0</v>
      </c>
      <c r="FZ15" s="59">
        <f t="shared" si="26"/>
        <v>3</v>
      </c>
      <c r="GA15" s="59">
        <f t="shared" si="26"/>
        <v>3</v>
      </c>
      <c r="GB15" s="59">
        <f t="shared" si="26"/>
        <v>1</v>
      </c>
      <c r="GC15" s="59">
        <f t="shared" si="26"/>
        <v>0</v>
      </c>
      <c r="GD15" s="59">
        <f t="shared" si="26"/>
        <v>8</v>
      </c>
      <c r="GE15" s="59">
        <f t="shared" si="26"/>
        <v>0</v>
      </c>
      <c r="GF15" s="59">
        <f t="shared" si="26"/>
        <v>0</v>
      </c>
      <c r="GG15" s="59">
        <f t="shared" si="26"/>
        <v>0</v>
      </c>
      <c r="GH15" s="59">
        <f t="shared" si="26"/>
        <v>0</v>
      </c>
      <c r="GI15" s="59">
        <f t="shared" si="26"/>
        <v>0</v>
      </c>
      <c r="GJ15" s="59">
        <f t="shared" si="26"/>
        <v>0</v>
      </c>
      <c r="GK15" s="59">
        <f t="shared" si="26"/>
        <v>0</v>
      </c>
      <c r="GL15" s="59">
        <f t="shared" si="26"/>
        <v>0</v>
      </c>
      <c r="GM15" s="59">
        <f t="shared" si="26"/>
        <v>0</v>
      </c>
      <c r="GN15" s="59">
        <f t="shared" si="26"/>
        <v>0</v>
      </c>
      <c r="GO15" s="59">
        <f t="shared" si="26"/>
        <v>0</v>
      </c>
      <c r="GP15" s="59">
        <f t="shared" si="26"/>
        <v>0</v>
      </c>
      <c r="GQ15" s="59">
        <f t="shared" ref="GQ15:JB15" si="27">GQ10</f>
        <v>0</v>
      </c>
      <c r="GR15" s="59">
        <f t="shared" si="27"/>
        <v>0</v>
      </c>
      <c r="GS15" s="59">
        <f t="shared" si="27"/>
        <v>0</v>
      </c>
      <c r="GT15" s="59">
        <f t="shared" si="27"/>
        <v>0</v>
      </c>
      <c r="GU15" s="59">
        <f t="shared" si="27"/>
        <v>0</v>
      </c>
      <c r="GV15" s="59">
        <f t="shared" si="27"/>
        <v>0</v>
      </c>
      <c r="GW15" s="59">
        <f t="shared" si="27"/>
        <v>0</v>
      </c>
      <c r="GX15" s="59">
        <f t="shared" si="27"/>
        <v>0</v>
      </c>
      <c r="GY15" s="59">
        <f t="shared" si="27"/>
        <v>0</v>
      </c>
      <c r="GZ15" s="59">
        <f t="shared" si="27"/>
        <v>0</v>
      </c>
      <c r="HA15" s="59">
        <f t="shared" si="27"/>
        <v>0</v>
      </c>
      <c r="HB15" s="59">
        <f t="shared" si="27"/>
        <v>0</v>
      </c>
      <c r="HC15" s="59">
        <f t="shared" si="27"/>
        <v>0</v>
      </c>
      <c r="HD15" s="59">
        <f t="shared" si="27"/>
        <v>0</v>
      </c>
      <c r="HE15" s="59">
        <f t="shared" si="27"/>
        <v>0</v>
      </c>
      <c r="HF15" s="59">
        <f t="shared" si="27"/>
        <v>0</v>
      </c>
      <c r="HG15" s="59">
        <f t="shared" si="27"/>
        <v>0</v>
      </c>
      <c r="HH15" s="59">
        <f t="shared" si="27"/>
        <v>0</v>
      </c>
      <c r="HI15" s="59">
        <f t="shared" si="27"/>
        <v>0</v>
      </c>
      <c r="HJ15" s="59">
        <f t="shared" si="27"/>
        <v>0</v>
      </c>
      <c r="HK15" s="59">
        <f t="shared" si="27"/>
        <v>0</v>
      </c>
      <c r="HL15" s="59">
        <f t="shared" si="27"/>
        <v>0</v>
      </c>
      <c r="HM15" s="59">
        <f t="shared" si="27"/>
        <v>0</v>
      </c>
      <c r="HN15" s="59">
        <f t="shared" si="27"/>
        <v>0</v>
      </c>
      <c r="HO15" s="59">
        <f t="shared" si="27"/>
        <v>0</v>
      </c>
      <c r="HP15" s="59">
        <f t="shared" si="27"/>
        <v>0</v>
      </c>
      <c r="HQ15" s="59">
        <f t="shared" si="27"/>
        <v>0</v>
      </c>
      <c r="HR15" s="59">
        <f t="shared" si="27"/>
        <v>0</v>
      </c>
      <c r="HS15" s="59">
        <f t="shared" si="27"/>
        <v>0</v>
      </c>
      <c r="HT15" s="59">
        <f t="shared" si="27"/>
        <v>1</v>
      </c>
      <c r="HU15" s="59">
        <f t="shared" si="27"/>
        <v>7</v>
      </c>
      <c r="HV15" s="59">
        <f t="shared" si="27"/>
        <v>1</v>
      </c>
      <c r="HW15" s="59">
        <f t="shared" si="27"/>
        <v>4</v>
      </c>
      <c r="HX15" s="59">
        <f t="shared" si="27"/>
        <v>3</v>
      </c>
      <c r="HY15" s="59">
        <f t="shared" si="27"/>
        <v>0</v>
      </c>
      <c r="HZ15" s="59">
        <f t="shared" si="27"/>
        <v>16</v>
      </c>
      <c r="IA15" s="59">
        <f t="shared" si="27"/>
        <v>0</v>
      </c>
      <c r="IB15" s="59">
        <f t="shared" si="27"/>
        <v>0</v>
      </c>
      <c r="IC15" s="59">
        <f t="shared" si="27"/>
        <v>0</v>
      </c>
      <c r="ID15" s="59">
        <f t="shared" si="27"/>
        <v>0</v>
      </c>
      <c r="IE15" s="59">
        <f t="shared" si="27"/>
        <v>0</v>
      </c>
      <c r="IF15" s="59">
        <f t="shared" si="27"/>
        <v>0</v>
      </c>
      <c r="IG15" s="59">
        <f t="shared" si="27"/>
        <v>0</v>
      </c>
      <c r="IH15" s="59">
        <f t="shared" si="27"/>
        <v>0</v>
      </c>
      <c r="II15" s="59">
        <f t="shared" si="27"/>
        <v>0</v>
      </c>
      <c r="IJ15" s="59">
        <f t="shared" si="27"/>
        <v>1</v>
      </c>
      <c r="IK15" s="59">
        <f t="shared" si="27"/>
        <v>0</v>
      </c>
      <c r="IL15" s="59">
        <f t="shared" si="27"/>
        <v>1</v>
      </c>
      <c r="IM15" s="59">
        <f t="shared" si="27"/>
        <v>0</v>
      </c>
      <c r="IN15" s="59">
        <f t="shared" si="27"/>
        <v>0</v>
      </c>
      <c r="IO15" s="59">
        <f t="shared" si="27"/>
        <v>0</v>
      </c>
      <c r="IP15" s="59">
        <f t="shared" si="27"/>
        <v>0</v>
      </c>
      <c r="IQ15" s="59">
        <f t="shared" si="27"/>
        <v>0</v>
      </c>
      <c r="IR15" s="59">
        <f t="shared" si="27"/>
        <v>0</v>
      </c>
      <c r="IS15" s="59">
        <f t="shared" si="27"/>
        <v>13</v>
      </c>
      <c r="IT15" s="59">
        <f t="shared" si="27"/>
        <v>4</v>
      </c>
      <c r="IU15" s="59">
        <f t="shared" si="27"/>
        <v>5</v>
      </c>
      <c r="IV15" s="59">
        <f t="shared" si="27"/>
        <v>12</v>
      </c>
      <c r="IW15" s="59">
        <f t="shared" si="27"/>
        <v>3</v>
      </c>
      <c r="IX15" s="59">
        <f t="shared" si="27"/>
        <v>37</v>
      </c>
      <c r="IY15" s="59">
        <f t="shared" si="27"/>
        <v>0</v>
      </c>
      <c r="IZ15" s="59">
        <f t="shared" si="27"/>
        <v>0</v>
      </c>
      <c r="JA15" s="59">
        <f t="shared" si="27"/>
        <v>0</v>
      </c>
      <c r="JB15" s="59">
        <f t="shared" si="27"/>
        <v>0</v>
      </c>
      <c r="JC15" s="59">
        <f t="shared" ref="JC15:LN15" si="28">JC10</f>
        <v>0</v>
      </c>
      <c r="JD15" s="59">
        <f t="shared" si="28"/>
        <v>0</v>
      </c>
      <c r="JE15" s="59">
        <f t="shared" si="28"/>
        <v>0</v>
      </c>
      <c r="JF15" s="59">
        <f t="shared" si="28"/>
        <v>0</v>
      </c>
      <c r="JG15" s="59">
        <f t="shared" si="28"/>
        <v>0</v>
      </c>
      <c r="JH15" s="59">
        <f t="shared" si="28"/>
        <v>0</v>
      </c>
      <c r="JI15" s="59">
        <f t="shared" si="28"/>
        <v>0</v>
      </c>
      <c r="JJ15" s="59">
        <f t="shared" si="28"/>
        <v>0</v>
      </c>
      <c r="JK15" s="59">
        <f t="shared" si="28"/>
        <v>0</v>
      </c>
      <c r="JL15" s="59">
        <f t="shared" si="28"/>
        <v>0</v>
      </c>
      <c r="JM15" s="59">
        <f t="shared" si="28"/>
        <v>0</v>
      </c>
      <c r="JN15" s="59">
        <f t="shared" si="28"/>
        <v>0</v>
      </c>
      <c r="JO15" s="59">
        <f t="shared" si="28"/>
        <v>1</v>
      </c>
      <c r="JP15" s="59">
        <f t="shared" si="28"/>
        <v>7</v>
      </c>
      <c r="JQ15" s="59">
        <f t="shared" si="28"/>
        <v>21</v>
      </c>
      <c r="JR15" s="59">
        <f t="shared" si="28"/>
        <v>26</v>
      </c>
      <c r="JS15" s="59">
        <f t="shared" si="28"/>
        <v>3</v>
      </c>
      <c r="JT15" s="59">
        <f t="shared" si="28"/>
        <v>4</v>
      </c>
      <c r="JU15" s="59">
        <f t="shared" si="28"/>
        <v>0</v>
      </c>
      <c r="JV15" s="59">
        <f t="shared" si="28"/>
        <v>62</v>
      </c>
      <c r="JW15" s="59">
        <f t="shared" si="28"/>
        <v>0</v>
      </c>
      <c r="JX15" s="59">
        <f t="shared" si="28"/>
        <v>0</v>
      </c>
      <c r="JY15" s="59">
        <f t="shared" si="28"/>
        <v>0</v>
      </c>
      <c r="JZ15" s="59">
        <f t="shared" si="28"/>
        <v>0</v>
      </c>
      <c r="KA15" s="59">
        <f t="shared" si="28"/>
        <v>0</v>
      </c>
      <c r="KB15" s="59">
        <f t="shared" si="28"/>
        <v>0</v>
      </c>
      <c r="KC15" s="59">
        <f t="shared" si="28"/>
        <v>0</v>
      </c>
      <c r="KD15" s="59">
        <f t="shared" si="28"/>
        <v>0</v>
      </c>
      <c r="KE15" s="59">
        <f t="shared" si="28"/>
        <v>4</v>
      </c>
      <c r="KF15" s="59">
        <f t="shared" si="28"/>
        <v>1</v>
      </c>
      <c r="KG15" s="59">
        <f t="shared" si="28"/>
        <v>0</v>
      </c>
      <c r="KH15" s="59">
        <f t="shared" si="28"/>
        <v>5</v>
      </c>
      <c r="KI15" s="59">
        <f t="shared" si="28"/>
        <v>0</v>
      </c>
      <c r="KJ15" s="59">
        <f t="shared" si="28"/>
        <v>0</v>
      </c>
      <c r="KK15" s="59">
        <f t="shared" si="28"/>
        <v>0</v>
      </c>
      <c r="KL15" s="59">
        <f t="shared" si="28"/>
        <v>0</v>
      </c>
      <c r="KM15" s="59">
        <f t="shared" si="28"/>
        <v>0</v>
      </c>
      <c r="KN15" s="59">
        <f t="shared" si="28"/>
        <v>1</v>
      </c>
      <c r="KO15" s="59">
        <f t="shared" si="28"/>
        <v>13</v>
      </c>
      <c r="KP15" s="59">
        <f t="shared" si="28"/>
        <v>23</v>
      </c>
      <c r="KQ15" s="59">
        <f t="shared" si="28"/>
        <v>19</v>
      </c>
      <c r="KR15" s="59">
        <f t="shared" si="28"/>
        <v>9</v>
      </c>
      <c r="KS15" s="59">
        <f t="shared" si="28"/>
        <v>2</v>
      </c>
      <c r="KT15" s="59">
        <f t="shared" si="28"/>
        <v>67</v>
      </c>
      <c r="KU15" s="59">
        <f t="shared" si="28"/>
        <v>0</v>
      </c>
      <c r="KV15" s="59">
        <f t="shared" si="28"/>
        <v>0</v>
      </c>
      <c r="KW15" s="59">
        <f t="shared" si="28"/>
        <v>0</v>
      </c>
      <c r="KX15" s="59">
        <f t="shared" si="28"/>
        <v>0</v>
      </c>
      <c r="KY15" s="59">
        <f t="shared" si="28"/>
        <v>0</v>
      </c>
      <c r="KZ15" s="59">
        <f t="shared" si="28"/>
        <v>0</v>
      </c>
      <c r="LA15" s="59">
        <f t="shared" si="28"/>
        <v>0</v>
      </c>
      <c r="LB15" s="59">
        <f t="shared" si="28"/>
        <v>0</v>
      </c>
      <c r="LC15" s="59">
        <f t="shared" si="28"/>
        <v>3</v>
      </c>
      <c r="LD15" s="59">
        <f t="shared" si="28"/>
        <v>0</v>
      </c>
      <c r="LE15" s="59">
        <f t="shared" si="28"/>
        <v>0</v>
      </c>
      <c r="LF15" s="59">
        <f t="shared" si="28"/>
        <v>3</v>
      </c>
      <c r="LG15" s="59">
        <f t="shared" si="28"/>
        <v>0</v>
      </c>
      <c r="LH15" s="59">
        <f t="shared" si="28"/>
        <v>0</v>
      </c>
      <c r="LI15" s="59">
        <f t="shared" si="28"/>
        <v>0</v>
      </c>
      <c r="LJ15" s="59">
        <f t="shared" si="28"/>
        <v>0</v>
      </c>
      <c r="LK15" s="59">
        <f t="shared" si="28"/>
        <v>0</v>
      </c>
      <c r="LL15" s="59">
        <f t="shared" si="28"/>
        <v>2</v>
      </c>
      <c r="LM15" s="59">
        <f t="shared" si="28"/>
        <v>0</v>
      </c>
      <c r="LN15" s="59">
        <f t="shared" si="28"/>
        <v>7</v>
      </c>
      <c r="LO15" s="59">
        <f t="shared" ref="LO15:NZ15" si="29">LO10</f>
        <v>1</v>
      </c>
      <c r="LP15" s="59">
        <f t="shared" si="29"/>
        <v>1</v>
      </c>
      <c r="LQ15" s="59">
        <f t="shared" si="29"/>
        <v>0</v>
      </c>
      <c r="LR15" s="59">
        <f t="shared" si="29"/>
        <v>11</v>
      </c>
      <c r="LS15" s="59">
        <f t="shared" si="29"/>
        <v>0</v>
      </c>
      <c r="LT15" s="59">
        <f t="shared" si="29"/>
        <v>0</v>
      </c>
      <c r="LU15" s="59">
        <f t="shared" si="29"/>
        <v>0</v>
      </c>
      <c r="LV15" s="59">
        <f t="shared" si="29"/>
        <v>0</v>
      </c>
      <c r="LW15" s="59">
        <f t="shared" si="29"/>
        <v>0</v>
      </c>
      <c r="LX15" s="59">
        <f t="shared" si="29"/>
        <v>0</v>
      </c>
      <c r="LY15" s="59">
        <f t="shared" si="29"/>
        <v>0</v>
      </c>
      <c r="LZ15" s="59">
        <f t="shared" si="29"/>
        <v>0</v>
      </c>
      <c r="MA15" s="59">
        <f t="shared" si="29"/>
        <v>0</v>
      </c>
      <c r="MB15" s="59">
        <f t="shared" si="29"/>
        <v>1</v>
      </c>
      <c r="MC15" s="59">
        <f t="shared" si="29"/>
        <v>0</v>
      </c>
      <c r="MD15" s="59">
        <f t="shared" si="29"/>
        <v>1</v>
      </c>
      <c r="ME15" s="59">
        <f t="shared" si="29"/>
        <v>0</v>
      </c>
      <c r="MF15" s="59">
        <f t="shared" si="29"/>
        <v>0</v>
      </c>
      <c r="MG15" s="59">
        <f t="shared" si="29"/>
        <v>0</v>
      </c>
      <c r="MH15" s="59">
        <f t="shared" si="29"/>
        <v>0</v>
      </c>
      <c r="MI15" s="59">
        <f t="shared" si="29"/>
        <v>0</v>
      </c>
      <c r="MJ15" s="59">
        <f t="shared" si="29"/>
        <v>0</v>
      </c>
      <c r="MK15" s="59">
        <f t="shared" si="29"/>
        <v>0</v>
      </c>
      <c r="ML15" s="59">
        <f t="shared" si="29"/>
        <v>0</v>
      </c>
      <c r="MM15" s="59">
        <f t="shared" si="29"/>
        <v>0</v>
      </c>
      <c r="MN15" s="59">
        <f t="shared" si="29"/>
        <v>0</v>
      </c>
      <c r="MO15" s="59">
        <f t="shared" si="29"/>
        <v>0</v>
      </c>
      <c r="MP15" s="59">
        <f t="shared" si="29"/>
        <v>0</v>
      </c>
      <c r="MQ15" s="59">
        <f t="shared" si="29"/>
        <v>0</v>
      </c>
      <c r="MR15" s="59">
        <f t="shared" si="29"/>
        <v>0</v>
      </c>
      <c r="MS15" s="59">
        <f t="shared" si="29"/>
        <v>0</v>
      </c>
      <c r="MT15" s="59">
        <f t="shared" si="29"/>
        <v>0</v>
      </c>
      <c r="MU15" s="59">
        <f t="shared" si="29"/>
        <v>0</v>
      </c>
      <c r="MV15" s="59">
        <f t="shared" si="29"/>
        <v>0</v>
      </c>
      <c r="MW15" s="59">
        <f t="shared" si="29"/>
        <v>0</v>
      </c>
      <c r="MX15" s="59">
        <f t="shared" si="29"/>
        <v>0</v>
      </c>
      <c r="MY15" s="59">
        <f t="shared" si="29"/>
        <v>0</v>
      </c>
      <c r="MZ15" s="59">
        <f t="shared" si="29"/>
        <v>0</v>
      </c>
      <c r="NA15" s="59">
        <f t="shared" si="29"/>
        <v>0</v>
      </c>
      <c r="NB15" s="59">
        <f t="shared" si="29"/>
        <v>0</v>
      </c>
      <c r="NC15" s="59">
        <f t="shared" si="29"/>
        <v>0</v>
      </c>
      <c r="ND15" s="59">
        <f t="shared" si="29"/>
        <v>0</v>
      </c>
      <c r="NE15" s="59">
        <f t="shared" si="29"/>
        <v>0</v>
      </c>
      <c r="NF15" s="59">
        <f t="shared" si="29"/>
        <v>0</v>
      </c>
      <c r="NG15" s="59">
        <f t="shared" si="29"/>
        <v>0</v>
      </c>
      <c r="NH15" s="59">
        <f t="shared" si="29"/>
        <v>0</v>
      </c>
      <c r="NI15" s="59">
        <f t="shared" si="29"/>
        <v>0</v>
      </c>
      <c r="NJ15" s="59">
        <f t="shared" si="29"/>
        <v>0</v>
      </c>
      <c r="NK15" s="59">
        <f t="shared" si="29"/>
        <v>0</v>
      </c>
      <c r="NL15" s="59">
        <f t="shared" si="29"/>
        <v>0</v>
      </c>
      <c r="NM15" s="59">
        <f t="shared" si="29"/>
        <v>0</v>
      </c>
      <c r="NN15" s="59">
        <f t="shared" si="29"/>
        <v>0</v>
      </c>
      <c r="NO15" s="59">
        <f t="shared" si="29"/>
        <v>0</v>
      </c>
      <c r="NP15" s="59">
        <f t="shared" si="29"/>
        <v>0</v>
      </c>
      <c r="NQ15" s="59">
        <f t="shared" si="29"/>
        <v>0</v>
      </c>
      <c r="NR15" s="59">
        <f t="shared" si="29"/>
        <v>0</v>
      </c>
      <c r="NS15" s="59">
        <f t="shared" si="29"/>
        <v>0</v>
      </c>
      <c r="NT15" s="59">
        <f t="shared" si="29"/>
        <v>0</v>
      </c>
      <c r="NU15" s="59">
        <f t="shared" si="29"/>
        <v>0</v>
      </c>
      <c r="NV15" s="59">
        <f t="shared" si="29"/>
        <v>0</v>
      </c>
      <c r="NW15" s="59">
        <f t="shared" si="29"/>
        <v>0</v>
      </c>
      <c r="NX15" s="59">
        <f t="shared" si="29"/>
        <v>0</v>
      </c>
      <c r="NY15" s="59">
        <f t="shared" si="29"/>
        <v>0</v>
      </c>
      <c r="NZ15" s="59">
        <f t="shared" si="29"/>
        <v>0</v>
      </c>
      <c r="OA15" s="59">
        <f t="shared" ref="OA15:QL15" si="30">OA10</f>
        <v>0</v>
      </c>
      <c r="OB15" s="59">
        <f t="shared" si="30"/>
        <v>0</v>
      </c>
      <c r="OC15" s="59">
        <f t="shared" si="30"/>
        <v>0</v>
      </c>
      <c r="OD15" s="59">
        <f t="shared" si="30"/>
        <v>0</v>
      </c>
      <c r="OE15" s="59">
        <f t="shared" si="30"/>
        <v>0</v>
      </c>
      <c r="OF15" s="59">
        <f t="shared" si="30"/>
        <v>0</v>
      </c>
      <c r="OG15" s="59">
        <f t="shared" si="30"/>
        <v>0</v>
      </c>
      <c r="OH15" s="59">
        <f t="shared" si="30"/>
        <v>0</v>
      </c>
      <c r="OI15" s="59">
        <f t="shared" si="30"/>
        <v>0</v>
      </c>
      <c r="OJ15" s="59">
        <f t="shared" si="30"/>
        <v>0</v>
      </c>
      <c r="OK15" s="59">
        <f t="shared" si="30"/>
        <v>0</v>
      </c>
      <c r="OL15" s="59">
        <f t="shared" si="30"/>
        <v>0</v>
      </c>
      <c r="OM15" s="59">
        <f t="shared" si="30"/>
        <v>0</v>
      </c>
      <c r="ON15" s="59">
        <f t="shared" si="30"/>
        <v>0</v>
      </c>
      <c r="OO15" s="59">
        <f t="shared" si="30"/>
        <v>0</v>
      </c>
      <c r="OP15" s="59">
        <f t="shared" si="30"/>
        <v>0</v>
      </c>
      <c r="OQ15" s="59">
        <f t="shared" si="30"/>
        <v>0</v>
      </c>
      <c r="OR15" s="59">
        <f t="shared" si="30"/>
        <v>0</v>
      </c>
      <c r="OS15" s="59">
        <f t="shared" si="30"/>
        <v>0</v>
      </c>
      <c r="OT15" s="59">
        <f t="shared" si="30"/>
        <v>0</v>
      </c>
      <c r="OU15" s="59">
        <f t="shared" si="30"/>
        <v>0</v>
      </c>
      <c r="OV15" s="59">
        <f t="shared" si="30"/>
        <v>0</v>
      </c>
      <c r="OW15" s="59">
        <f t="shared" si="30"/>
        <v>0</v>
      </c>
      <c r="OX15" s="59">
        <f t="shared" si="30"/>
        <v>0</v>
      </c>
      <c r="OY15" s="59">
        <f t="shared" si="30"/>
        <v>0</v>
      </c>
      <c r="OZ15" s="59">
        <f t="shared" si="30"/>
        <v>0</v>
      </c>
      <c r="PA15" s="59">
        <f t="shared" si="30"/>
        <v>0</v>
      </c>
      <c r="PB15" s="59">
        <f t="shared" si="30"/>
        <v>0</v>
      </c>
      <c r="PC15" s="59">
        <f t="shared" si="30"/>
        <v>0</v>
      </c>
      <c r="PD15" s="59">
        <f t="shared" si="30"/>
        <v>0</v>
      </c>
      <c r="PE15" s="59">
        <f t="shared" si="30"/>
        <v>0</v>
      </c>
      <c r="PF15" s="59">
        <f t="shared" si="30"/>
        <v>0</v>
      </c>
      <c r="PG15" s="59">
        <f t="shared" si="30"/>
        <v>0</v>
      </c>
      <c r="PH15" s="59">
        <f t="shared" si="30"/>
        <v>0</v>
      </c>
      <c r="PI15" s="59">
        <f t="shared" si="30"/>
        <v>0</v>
      </c>
      <c r="PJ15" s="59">
        <f t="shared" si="30"/>
        <v>0</v>
      </c>
      <c r="PK15" s="59">
        <f t="shared" si="30"/>
        <v>0</v>
      </c>
      <c r="PL15" s="59">
        <f t="shared" si="30"/>
        <v>0</v>
      </c>
      <c r="PM15" s="59">
        <f t="shared" si="30"/>
        <v>0</v>
      </c>
      <c r="PN15" s="59">
        <f t="shared" si="30"/>
        <v>0</v>
      </c>
      <c r="PO15" s="59">
        <f t="shared" si="30"/>
        <v>0</v>
      </c>
      <c r="PP15" s="59">
        <f t="shared" si="30"/>
        <v>0</v>
      </c>
      <c r="PQ15" s="59">
        <f t="shared" si="30"/>
        <v>0</v>
      </c>
      <c r="PR15" s="59">
        <f t="shared" si="30"/>
        <v>0</v>
      </c>
      <c r="PS15" s="59">
        <f t="shared" si="30"/>
        <v>0</v>
      </c>
      <c r="PT15" s="59">
        <f t="shared" si="30"/>
        <v>0</v>
      </c>
      <c r="PU15" s="59">
        <f t="shared" si="30"/>
        <v>0</v>
      </c>
      <c r="PV15" s="59">
        <f t="shared" si="30"/>
        <v>0</v>
      </c>
      <c r="PW15" s="59">
        <f t="shared" si="30"/>
        <v>0</v>
      </c>
      <c r="PX15" s="59">
        <f t="shared" si="30"/>
        <v>0</v>
      </c>
      <c r="PY15" s="59">
        <f t="shared" si="30"/>
        <v>0</v>
      </c>
      <c r="PZ15" s="59">
        <f t="shared" si="30"/>
        <v>0</v>
      </c>
      <c r="QA15" s="59">
        <f t="shared" si="30"/>
        <v>0</v>
      </c>
      <c r="QB15" s="59">
        <f t="shared" si="30"/>
        <v>0</v>
      </c>
      <c r="QC15" s="59">
        <f t="shared" si="30"/>
        <v>0</v>
      </c>
      <c r="QD15" s="59">
        <f t="shared" si="30"/>
        <v>0</v>
      </c>
      <c r="QE15" s="59">
        <f t="shared" si="30"/>
        <v>0</v>
      </c>
      <c r="QF15" s="59">
        <f t="shared" si="30"/>
        <v>0</v>
      </c>
      <c r="QG15" s="59">
        <f t="shared" si="30"/>
        <v>0</v>
      </c>
      <c r="QH15" s="59">
        <f t="shared" si="30"/>
        <v>0</v>
      </c>
      <c r="QI15" s="59">
        <f t="shared" si="30"/>
        <v>0</v>
      </c>
      <c r="QJ15" s="59">
        <f t="shared" si="30"/>
        <v>0</v>
      </c>
      <c r="QK15" s="59">
        <f t="shared" si="30"/>
        <v>0</v>
      </c>
      <c r="QL15" s="59">
        <f t="shared" si="30"/>
        <v>0</v>
      </c>
      <c r="QM15" s="59">
        <f t="shared" ref="QM15:QT15" si="31">QM10</f>
        <v>0</v>
      </c>
      <c r="QN15" s="59">
        <f t="shared" si="31"/>
        <v>0</v>
      </c>
      <c r="QO15" s="59">
        <f t="shared" si="31"/>
        <v>0</v>
      </c>
      <c r="QP15" s="59">
        <f t="shared" si="31"/>
        <v>0</v>
      </c>
      <c r="QQ15" s="59">
        <f t="shared" si="31"/>
        <v>0</v>
      </c>
      <c r="QR15" s="59">
        <f t="shared" si="31"/>
        <v>0</v>
      </c>
      <c r="QS15" s="59">
        <f t="shared" si="31"/>
        <v>0</v>
      </c>
      <c r="QT15" s="59">
        <f t="shared" si="31"/>
        <v>0</v>
      </c>
    </row>
  </sheetData>
  <mergeCells count="69">
    <mergeCell ref="A2:F2"/>
    <mergeCell ref="A3:F3"/>
    <mergeCell ref="A14:F1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4" sqref="M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0.5" customHeight="1" x14ac:dyDescent="0.25">
      <c r="B6" s="18"/>
      <c r="C6" s="18"/>
      <c r="D6" s="18"/>
      <c r="E6" s="124" t="s">
        <v>61</v>
      </c>
      <c r="F6" s="124"/>
      <c r="G6" s="124"/>
      <c r="H6" s="124"/>
      <c r="I6" s="124"/>
      <c r="J6" s="124"/>
      <c r="K6" s="124"/>
      <c r="L6" s="124"/>
      <c r="M6" s="18"/>
      <c r="AG6"/>
      <c r="AH6"/>
      <c r="AI6"/>
      <c r="AJ6"/>
      <c r="AK6"/>
      <c r="AL6"/>
      <c r="AM6"/>
    </row>
    <row r="7" spans="1:39" ht="10.5" customHeight="1" x14ac:dyDescent="0.25">
      <c r="B7" s="18"/>
      <c r="C7" s="18"/>
      <c r="D7" s="18"/>
      <c r="E7" s="124"/>
      <c r="F7" s="124"/>
      <c r="G7" s="124"/>
      <c r="H7" s="124"/>
      <c r="I7" s="124"/>
      <c r="J7" s="124"/>
      <c r="K7" s="124"/>
      <c r="L7" s="124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28"/>
      <c r="F8" s="128"/>
      <c r="G8" s="128"/>
      <c r="H8" s="128"/>
      <c r="I8" s="128"/>
      <c r="J8" s="128"/>
      <c r="K8" s="128"/>
      <c r="L8" s="16"/>
      <c r="M8" s="18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IFERROR(INDEX(MALLA_MENSUAL!$E$10:$E$10, MATCH($F$12, MALLA_MENSUAL!$F$10:$F$10, 0)), "")</f>
        <v/>
      </c>
      <c r="G11" s="133"/>
      <c r="H11" s="134"/>
      <c r="I11" s="20"/>
      <c r="J11" s="19"/>
      <c r="K11" s="138" t="s">
        <v>14</v>
      </c>
      <c r="L11" s="139"/>
      <c r="M11" s="122" t="str">
        <f>TEXT(DATE(2026, MALLA_MENSUAL!B10, 1), "mmmm")</f>
        <v>Abril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85</v>
      </c>
      <c r="C12" s="125"/>
      <c r="D12" s="125"/>
      <c r="E12" s="125"/>
      <c r="F12" s="135" t="s">
        <v>88</v>
      </c>
      <c r="G12" s="136"/>
      <c r="H12" s="137"/>
      <c r="I12" s="20"/>
      <c r="J12" s="22"/>
      <c r="K12" s="140" t="s">
        <v>62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IFERROR(INDEX(MALLA_MENSUAL!$C$10:$C$10, MATCH($F$12, MALLA_MENSUAL!$F$10:$F$10, 0)), "")</f>
        <v/>
      </c>
      <c r="G13" s="130"/>
      <c r="H13" s="131"/>
      <c r="I13" s="20"/>
      <c r="J13" s="141"/>
      <c r="K13" s="141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09" t="s">
        <v>18</v>
      </c>
      <c r="B15" s="109"/>
      <c r="C15" s="109"/>
      <c r="D15" s="109"/>
      <c r="E15" s="109"/>
      <c r="F15" s="109"/>
      <c r="G15" s="109"/>
      <c r="H15" s="109"/>
    </row>
    <row r="16" spans="1:39" s="7" customFormat="1" ht="11.25" customHeight="1" x14ac:dyDescent="0.25">
      <c r="D16" s="8"/>
    </row>
    <row r="17" spans="1:19" s="7" customFormat="1" ht="15" customHeight="1" x14ac:dyDescent="0.25">
      <c r="A17" s="106" t="s">
        <v>19</v>
      </c>
      <c r="B17" s="107"/>
      <c r="C17" s="107"/>
      <c r="D17" s="108"/>
      <c r="E17" s="110" t="s">
        <v>20</v>
      </c>
      <c r="F17" s="111"/>
      <c r="G17" s="9">
        <f>R22</f>
        <v>90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03" t="s">
        <v>21</v>
      </c>
      <c r="B19" s="104"/>
      <c r="C19" s="105"/>
      <c r="D19" s="35" t="s">
        <v>22</v>
      </c>
      <c r="E19" s="112" t="s">
        <v>23</v>
      </c>
      <c r="F19" s="113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97" t="s">
        <v>36</v>
      </c>
      <c r="B20" s="98"/>
      <c r="C20" s="99"/>
      <c r="D20" s="15" t="s">
        <v>37</v>
      </c>
      <c r="E20" s="114" t="s">
        <v>20</v>
      </c>
      <c r="F20" s="115"/>
      <c r="G20" s="69">
        <f>IF($K$12="MENSUAL",         VLOOKUP($F$12, MALLA_MENSUAL!$F$9:$QT$15, DATA!G20, 0),"ERROR")</f>
        <v>0</v>
      </c>
      <c r="H20" s="69">
        <f>IF($K$12="MENSUAL",         VLOOKUP($F$12, MALLA_MENSUAL!$F$9:$QT$15, DATA!H20, 0),"ERROR")</f>
        <v>0</v>
      </c>
      <c r="I20" s="69">
        <f>IF($K$12="MENSUAL",         VLOOKUP($F$12, MALLA_MENSUAL!$F$9:$QT$15, DATA!I20, 0),"ERROR")</f>
        <v>1</v>
      </c>
      <c r="J20" s="69">
        <f>IF($K$12="MENSUAL",         VLOOKUP($F$12, MALLA_MENSUAL!$F$9:$QT$15, DATA!J20, 0),"ERROR")</f>
        <v>1</v>
      </c>
      <c r="K20" s="69">
        <f>IF($K$12="MENSUAL",         VLOOKUP($F$12, MALLA_MENSUAL!$F$9:$QT$15, DATA!K20, 0),"ERROR")</f>
        <v>0</v>
      </c>
      <c r="L20" s="69">
        <f>IF($K$12="MENSUAL",         VLOOKUP($F$12, MALLA_MENSUAL!$F$9:$QT$15, DATA!L20, 0),"ERROR")</f>
        <v>0</v>
      </c>
      <c r="M20" s="69">
        <f>IF($K$12="MENSUAL",         VLOOKUP($F$12, MALLA_MENSUAL!$F$9:$QT$15, DATA!M20, 0),"ERROR")</f>
        <v>0</v>
      </c>
      <c r="N20" s="69">
        <f>IF($K$12="MENSUAL",         VLOOKUP($F$12, MALLA_MENSUAL!$F$9:$QT$15, DATA!N20, 0),"ERROR")</f>
        <v>0</v>
      </c>
      <c r="O20" s="69">
        <f>IF($K$12="MENSUAL",         VLOOKUP($F$12, MALLA_MENSUAL!$F$9:$QT$15, DATA!O20, 0),"ERROR")</f>
        <v>0</v>
      </c>
      <c r="P20" s="69">
        <f>IF($K$12="MENSUAL",         VLOOKUP($F$12, MALLA_MENSUAL!$F$9:$QT$15, DATA!P20, 0),"ERROR")</f>
        <v>0</v>
      </c>
      <c r="Q20" s="69">
        <f>IF($K$12="MENSUAL",         VLOOKUP($F$12, MALLA_MENSUAL!$F$9:$QT$15, DATA!Q20, 0),"ERROR")</f>
        <v>0</v>
      </c>
      <c r="R20" s="74">
        <f>IF($K$12="MENSUAL",         VLOOKUP($F$12, MALLA_MENSUAL!$F$9:$QT$15, DATA!R20, 0),"ERROR")</f>
        <v>2</v>
      </c>
    </row>
    <row r="21" spans="1:19" s="7" customFormat="1" ht="15" customHeight="1" x14ac:dyDescent="0.25">
      <c r="A21" s="100"/>
      <c r="B21" s="101"/>
      <c r="C21" s="102"/>
      <c r="D21" s="15" t="s">
        <v>38</v>
      </c>
      <c r="E21" s="114" t="s">
        <v>20</v>
      </c>
      <c r="F21" s="115"/>
      <c r="G21" s="48">
        <f>IF($K$12="MENSUAL",         VLOOKUP($F$12, MALLA_MENSUAL!$F$9:$QT$15, DATA!G21, 0),"ERROR")</f>
        <v>0</v>
      </c>
      <c r="H21" s="48">
        <f>IF($K$12="MENSUAL",         VLOOKUP($F$12, MALLA_MENSUAL!$F$9:$QT$15, DATA!H21, 0),"ERROR")</f>
        <v>0</v>
      </c>
      <c r="I21" s="48">
        <f>IF($K$12="MENSUAL",         VLOOKUP($F$12, MALLA_MENSUAL!$F$9:$QT$15, DATA!I21, 0),"ERROR")</f>
        <v>0</v>
      </c>
      <c r="J21" s="48">
        <f>IF($K$12="MENSUAL",         VLOOKUP($F$12, MALLA_MENSUAL!$F$9:$QT$15, DATA!J21, 0),"ERROR")</f>
        <v>0</v>
      </c>
      <c r="K21" s="48">
        <f>IF($K$12="MENSUAL",         VLOOKUP($F$12, MALLA_MENSUAL!$F$9:$QT$15, DATA!K21, 0),"ERROR")</f>
        <v>0</v>
      </c>
      <c r="L21" s="48">
        <f>IF($K$12="MENSUAL",         VLOOKUP($F$12, MALLA_MENSUAL!$F$9:$QT$15, DATA!L21, 0),"ERROR")</f>
        <v>0</v>
      </c>
      <c r="M21" s="48">
        <f>IF($K$12="MENSUAL",         VLOOKUP($F$12, MALLA_MENSUAL!$F$9:$QT$15, DATA!M21, 0),"ERROR")</f>
        <v>0</v>
      </c>
      <c r="N21" s="48">
        <f>IF($K$12="MENSUAL",         VLOOKUP($F$12, MALLA_MENSUAL!$F$9:$QT$15, DATA!N21, 0),"ERROR")</f>
        <v>0</v>
      </c>
      <c r="O21" s="48">
        <f>IF($K$12="MENSUAL",         VLOOKUP($F$12, MALLA_MENSUAL!$F$9:$QT$15, DATA!O21, 0),"ERROR")</f>
        <v>0</v>
      </c>
      <c r="P21" s="48">
        <f>IF($K$12="MENSUAL",         VLOOKUP($F$12, MALLA_MENSUAL!$F$9:$QT$15, DATA!P21, 0),"ERROR")</f>
        <v>0</v>
      </c>
      <c r="Q21" s="48">
        <f>IF($K$12="MENSUAL",         VLOOKUP($F$12, MALLA_MENSUAL!$F$9:$QT$15, DATA!Q21, 0),"ERROR")</f>
        <v>0</v>
      </c>
      <c r="R21" s="48">
        <f>IF($K$12="MENSUAL",         VLOOKUP($F$12, MALLA_MENSUAL!$F$9:$QT$15, DATA!R21, 0),"ERROR")</f>
        <v>0</v>
      </c>
    </row>
    <row r="22" spans="1:19" s="7" customFormat="1" ht="15" customHeight="1" x14ac:dyDescent="0.25">
      <c r="A22" s="97" t="s">
        <v>39</v>
      </c>
      <c r="B22" s="98"/>
      <c r="C22" s="99"/>
      <c r="D22" s="15" t="s">
        <v>37</v>
      </c>
      <c r="E22" s="114" t="s">
        <v>20</v>
      </c>
      <c r="F22" s="115"/>
      <c r="G22" s="70">
        <f>IF($K$12="MENSUAL",         VLOOKUP($F$12, MALLA_MENSUAL!$F$9:$QT$15, DATA!G22, 0),"ERROR")</f>
        <v>0</v>
      </c>
      <c r="H22" s="70">
        <f>IF($K$12="MENSUAL",         VLOOKUP($F$12, MALLA_MENSUAL!$F$9:$QT$15, DATA!H22, 0),"ERROR")</f>
        <v>0</v>
      </c>
      <c r="I22" s="70">
        <f>IF($K$12="MENSUAL",         VLOOKUP($F$12, MALLA_MENSUAL!$F$9:$QT$15, DATA!I22, 0),"ERROR")</f>
        <v>0</v>
      </c>
      <c r="J22" s="70">
        <f>IF($K$12="MENSUAL",         VLOOKUP($F$12, MALLA_MENSUAL!$F$9:$QT$15, DATA!J22, 0),"ERROR")</f>
        <v>1</v>
      </c>
      <c r="K22" s="70">
        <f>IF($K$12="MENSUAL",         VLOOKUP($F$12, MALLA_MENSUAL!$F$9:$QT$15, DATA!K22, 0),"ERROR")</f>
        <v>4</v>
      </c>
      <c r="L22" s="70">
        <f>IF($K$12="MENSUAL",         VLOOKUP($F$12, MALLA_MENSUAL!$F$9:$QT$15, DATA!L22, 0),"ERROR")</f>
        <v>8</v>
      </c>
      <c r="M22" s="70">
        <f>IF($K$12="MENSUAL",         VLOOKUP($F$12, MALLA_MENSUAL!$F$9:$QT$15, DATA!M22, 0),"ERROR")</f>
        <v>17</v>
      </c>
      <c r="N22" s="70">
        <f>IF($K$12="MENSUAL",         VLOOKUP($F$12, MALLA_MENSUAL!$F$9:$QT$15, DATA!N22, 0),"ERROR")</f>
        <v>17</v>
      </c>
      <c r="O22" s="70">
        <f>IF($K$12="MENSUAL",         VLOOKUP($F$12, MALLA_MENSUAL!$F$9:$QT$15, DATA!O22, 0),"ERROR")</f>
        <v>21</v>
      </c>
      <c r="P22" s="70">
        <f>IF($K$12="MENSUAL",         VLOOKUP($F$12, MALLA_MENSUAL!$F$9:$QT$15, DATA!P22, 0),"ERROR")</f>
        <v>16</v>
      </c>
      <c r="Q22" s="70">
        <f>IF($K$12="MENSUAL",         VLOOKUP($F$12, MALLA_MENSUAL!$F$9:$QT$15, DATA!Q22, 0),"ERROR")</f>
        <v>6</v>
      </c>
      <c r="R22" s="75">
        <f>IF($K$12="MENSUAL",         VLOOKUP($F$12, MALLA_MENSUAL!$F$9:$QT$15, DATA!R22, 0),"ERROR")</f>
        <v>90</v>
      </c>
    </row>
    <row r="23" spans="1:19" s="7" customFormat="1" ht="15" customHeight="1" x14ac:dyDescent="0.25">
      <c r="A23" s="100"/>
      <c r="B23" s="101"/>
      <c r="C23" s="102"/>
      <c r="D23" s="15" t="s">
        <v>38</v>
      </c>
      <c r="E23" s="114" t="s">
        <v>20</v>
      </c>
      <c r="F23" s="115"/>
      <c r="G23" s="49">
        <f>IF($K$12="MENSUAL",         VLOOKUP($F$12, MALLA_MENSUAL!$F$9:$QT$15, DATA!G23, 0),"ERROR")</f>
        <v>0</v>
      </c>
      <c r="H23" s="49">
        <f>IF($K$12="MENSUAL",         VLOOKUP($F$12, MALLA_MENSUAL!$F$9:$QT$15, DATA!H23, 0),"ERROR")</f>
        <v>0</v>
      </c>
      <c r="I23" s="49">
        <f>IF($K$12="MENSUAL",         VLOOKUP($F$12, MALLA_MENSUAL!$F$9:$QT$15, DATA!I23, 0),"ERROR")</f>
        <v>0</v>
      </c>
      <c r="J23" s="49">
        <f>IF($K$12="MENSUAL",         VLOOKUP($F$12, MALLA_MENSUAL!$F$9:$QT$15, DATA!J23, 0),"ERROR")</f>
        <v>0</v>
      </c>
      <c r="K23" s="49">
        <f>IF($K$12="MENSUAL",         VLOOKUP($F$12, MALLA_MENSUAL!$F$9:$QT$15, DATA!K23, 0),"ERROR")</f>
        <v>0</v>
      </c>
      <c r="L23" s="49">
        <f>IF($K$12="MENSUAL",         VLOOKUP($F$12, MALLA_MENSUAL!$F$9:$QT$15, DATA!L23, 0),"ERROR")</f>
        <v>0</v>
      </c>
      <c r="M23" s="49">
        <f>IF($K$12="MENSUAL",         VLOOKUP($F$12, MALLA_MENSUAL!$F$9:$QT$15, DATA!M23, 0),"ERROR")</f>
        <v>0</v>
      </c>
      <c r="N23" s="49">
        <f>IF($K$12="MENSUAL",         VLOOKUP($F$12, MALLA_MENSUAL!$F$9:$QT$15, DATA!N23, 0),"ERROR")</f>
        <v>0</v>
      </c>
      <c r="O23" s="49">
        <f>IF($K$12="MENSUAL",         VLOOKUP($F$12, MALLA_MENSUAL!$F$9:$QT$15, DATA!O23, 0),"ERROR")</f>
        <v>0</v>
      </c>
      <c r="P23" s="49">
        <f>IF($K$12="MENSUAL",         VLOOKUP($F$12, MALLA_MENSUAL!$F$9:$QT$15, DATA!P23, 0),"ERROR")</f>
        <v>0</v>
      </c>
      <c r="Q23" s="49">
        <f>IF($K$12="MENSUAL",         VLOOKUP($F$12, MALLA_MENSUAL!$F$9:$QT$15, DATA!Q23, 0),"ERROR")</f>
        <v>0</v>
      </c>
      <c r="R23" s="49">
        <f>IF($K$12="MENSUAL",         VLOOKUP($F$12, MALLA_MENSUAL!$F$9:$QT$15, DATA!R23, 0),"ERROR")</f>
        <v>0</v>
      </c>
    </row>
    <row r="24" spans="1:19" s="7" customFormat="1" ht="15" customHeight="1" x14ac:dyDescent="0.25">
      <c r="A24" s="97" t="s">
        <v>40</v>
      </c>
      <c r="B24" s="98"/>
      <c r="C24" s="99"/>
      <c r="D24" s="15" t="s">
        <v>37</v>
      </c>
      <c r="E24" s="114" t="s">
        <v>20</v>
      </c>
      <c r="F24" s="115"/>
      <c r="G24" s="49">
        <f>IF($K$12="MENSUAL",         VLOOKUP($F$12, MALLA_MENSUAL!$F$9:$QT$15, DATA!G24, 0),"ERROR")</f>
        <v>0</v>
      </c>
      <c r="H24" s="49">
        <f>IF($K$12="MENSUAL",         VLOOKUP($F$12, MALLA_MENSUAL!$F$9:$QT$15, DATA!H24, 0),"ERROR")</f>
        <v>0</v>
      </c>
      <c r="I24" s="70">
        <f>IF($K$12="MENSUAL",         VLOOKUP($F$12, MALLA_MENSUAL!$F$9:$QT$15, DATA!I24, 0),"ERROR")</f>
        <v>1</v>
      </c>
      <c r="J24" s="70">
        <f>IF($K$12="MENSUAL",         VLOOKUP($F$12, MALLA_MENSUAL!$F$9:$QT$15, DATA!J24, 0),"ERROR")</f>
        <v>1</v>
      </c>
      <c r="K24" s="70">
        <f>IF($K$12="MENSUAL",         VLOOKUP($F$12, MALLA_MENSUAL!$F$9:$QT$15, DATA!K24, 0),"ERROR")</f>
        <v>0</v>
      </c>
      <c r="L24" s="70">
        <f>IF($K$12="MENSUAL",         VLOOKUP($F$12, MALLA_MENSUAL!$F$9:$QT$15, DATA!L24, 0),"ERROR")</f>
        <v>0</v>
      </c>
      <c r="M24" s="70">
        <f>IF($K$12="MENSUAL",         VLOOKUP($F$12, MALLA_MENSUAL!$F$9:$QT$15, DATA!M24, 0),"ERROR")</f>
        <v>0</v>
      </c>
      <c r="N24" s="70">
        <f>IF($K$12="MENSUAL",         VLOOKUP($F$12, MALLA_MENSUAL!$F$9:$QT$15, DATA!N24, 0),"ERROR")</f>
        <v>0</v>
      </c>
      <c r="O24" s="70">
        <f>IF($K$12="MENSUAL",         VLOOKUP($F$12, MALLA_MENSUAL!$F$9:$QT$15, DATA!O24, 0),"ERROR")</f>
        <v>0</v>
      </c>
      <c r="P24" s="70">
        <f>IF($K$12="MENSUAL",         VLOOKUP($F$12, MALLA_MENSUAL!$F$9:$QT$15, DATA!P24, 0),"ERROR")</f>
        <v>0</v>
      </c>
      <c r="Q24" s="70">
        <f>IF($K$12="MENSUAL",         VLOOKUP($F$12, MALLA_MENSUAL!$F$9:$QT$15, DATA!Q24, 0),"ERROR")</f>
        <v>0</v>
      </c>
      <c r="R24" s="75">
        <f>IF($K$12="MENSUAL",         VLOOKUP($F$12, MALLA_MENSUAL!$F$9:$QT$15, DATA!R24, 0),"ERROR")</f>
        <v>2</v>
      </c>
      <c r="S24" s="71"/>
    </row>
    <row r="25" spans="1:19" s="7" customFormat="1" ht="15" customHeight="1" x14ac:dyDescent="0.25">
      <c r="A25" s="100"/>
      <c r="B25" s="101"/>
      <c r="C25" s="102"/>
      <c r="D25" s="15" t="s">
        <v>38</v>
      </c>
      <c r="E25" s="114" t="s">
        <v>20</v>
      </c>
      <c r="F25" s="115"/>
      <c r="G25" s="49">
        <f>IF($K$12="MENSUAL",         VLOOKUP($F$12, MALLA_MENSUAL!$F$9:$QT$15, DATA!G25, 0),"ERROR")</f>
        <v>0</v>
      </c>
      <c r="H25" s="49">
        <f>IF($K$12="MENSUAL",         VLOOKUP($F$12, MALLA_MENSUAL!$F$9:$QT$15, DATA!H25, 0),"ERROR")</f>
        <v>0</v>
      </c>
      <c r="I25" s="49">
        <f>IF($K$12="MENSUAL",         VLOOKUP($F$12, MALLA_MENSUAL!$F$9:$QT$15, DATA!I25, 0),"ERROR")</f>
        <v>0</v>
      </c>
      <c r="J25" s="49">
        <f>IF($K$12="MENSUAL",         VLOOKUP($F$12, MALLA_MENSUAL!$F$9:$QT$15, DATA!J25, 0),"ERROR")</f>
        <v>0</v>
      </c>
      <c r="K25" s="49">
        <f>IF($K$12="MENSUAL",         VLOOKUP($F$12, MALLA_MENSUAL!$F$9:$QT$15, DATA!K25, 0),"ERROR")</f>
        <v>0</v>
      </c>
      <c r="L25" s="49">
        <f>IF($K$12="MENSUAL",         VLOOKUP($F$12, MALLA_MENSUAL!$F$9:$QT$15, DATA!L25, 0),"ERROR")</f>
        <v>0</v>
      </c>
      <c r="M25" s="49">
        <f>IF($K$12="MENSUAL",         VLOOKUP($F$12, MALLA_MENSUAL!$F$9:$QT$15, DATA!M25, 0),"ERROR")</f>
        <v>0</v>
      </c>
      <c r="N25" s="49">
        <f>IF($K$12="MENSUAL",         VLOOKUP($F$12, MALLA_MENSUAL!$F$9:$QT$15, DATA!N25, 0),"ERROR")</f>
        <v>0</v>
      </c>
      <c r="O25" s="49">
        <f>IF($K$12="MENSUAL",         VLOOKUP($F$12, MALLA_MENSUAL!$F$9:$QT$15, DATA!O25, 0),"ERROR")</f>
        <v>0</v>
      </c>
      <c r="P25" s="49">
        <f>IF($K$12="MENSUAL",         VLOOKUP($F$12, MALLA_MENSUAL!$F$9:$QT$15, DATA!P25, 0),"ERROR")</f>
        <v>0</v>
      </c>
      <c r="Q25" s="49">
        <f>IF($K$12="MENSUAL",         VLOOKUP($F$12, MALLA_MENSUAL!$F$9:$QT$15, DATA!Q25, 0),"ERROR")</f>
        <v>0</v>
      </c>
      <c r="R25" s="49">
        <f>IF($K$12="MENSUAL",         VLOOKUP($F$12, MALLA_MENSUAL!$F$9:$QT$15, DATA!R25, 0),"ERROR")</f>
        <v>0</v>
      </c>
      <c r="S25" s="71"/>
    </row>
    <row r="26" spans="1:19" s="7" customFormat="1" ht="15" customHeight="1" x14ac:dyDescent="0.25">
      <c r="A26" s="97" t="s">
        <v>41</v>
      </c>
      <c r="B26" s="98"/>
      <c r="C26" s="99"/>
      <c r="D26" s="15" t="s">
        <v>37</v>
      </c>
      <c r="E26" s="114" t="s">
        <v>20</v>
      </c>
      <c r="F26" s="115"/>
      <c r="G26" s="48">
        <f>IF($K$12="MENSUAL",         VLOOKUP($F$12, MALLA_MENSUAL!$F$9:$QT$15, DATA!G26, 0),"ERROR")</f>
        <v>0</v>
      </c>
      <c r="H26" s="48">
        <f>IF($K$12="MENSUAL",         VLOOKUP($F$12, MALLA_MENSUAL!$F$9:$QT$15, DATA!H26, 0),"ERROR")</f>
        <v>0</v>
      </c>
      <c r="I26" s="48">
        <f>IF($K$12="MENSUAL",         VLOOKUP($F$12, MALLA_MENSUAL!$F$9:$QT$15, DATA!I26, 0),"ERROR")</f>
        <v>0</v>
      </c>
      <c r="J26" s="48">
        <f>IF($K$12="MENSUAL",         VLOOKUP($F$12, MALLA_MENSUAL!$F$9:$QT$15, DATA!J26, 0),"ERROR")</f>
        <v>0</v>
      </c>
      <c r="K26" s="69">
        <f>IF($K$12="MENSUAL",         VLOOKUP($F$12, MALLA_MENSUAL!$F$9:$QT$15, DATA!K26, 0),"ERROR")</f>
        <v>0</v>
      </c>
      <c r="L26" s="69">
        <f>IF($K$12="MENSUAL",         VLOOKUP($F$12, MALLA_MENSUAL!$F$9:$QT$15, DATA!L26, 0),"ERROR")</f>
        <v>0</v>
      </c>
      <c r="M26" s="69">
        <f>IF($K$12="MENSUAL",         VLOOKUP($F$12, MALLA_MENSUAL!$F$9:$QT$15, DATA!M26, 0),"ERROR")</f>
        <v>0</v>
      </c>
      <c r="N26" s="48">
        <f>IF($K$12="MENSUAL",         VLOOKUP($F$12, MALLA_MENSUAL!$F$9:$QT$15, DATA!N26, 0),"ERROR")</f>
        <v>0</v>
      </c>
      <c r="O26" s="48">
        <f>IF($K$12="MENSUAL",         VLOOKUP($F$12, MALLA_MENSUAL!$F$9:$QT$15, DATA!O26, 0),"ERROR")</f>
        <v>0</v>
      </c>
      <c r="P26" s="48">
        <f>IF($K$12="MENSUAL",         VLOOKUP($F$12, MALLA_MENSUAL!$F$9:$QT$15, DATA!P26, 0),"ERROR")</f>
        <v>0</v>
      </c>
      <c r="Q26" s="48">
        <f>IF($K$12="MENSUAL",         VLOOKUP($F$12, MALLA_MENSUAL!$F$9:$QT$15, DATA!Q26, 0),"ERROR")</f>
        <v>0</v>
      </c>
      <c r="R26" s="74">
        <f>IF($K$12="MENSUAL",         VLOOKUP($F$12, MALLA_MENSUAL!$F$9:$QT$15, DATA!R26, 0),"ERROR")</f>
        <v>0</v>
      </c>
      <c r="S26" s="71"/>
    </row>
    <row r="27" spans="1:19" s="7" customFormat="1" ht="15" customHeight="1" x14ac:dyDescent="0.25">
      <c r="A27" s="100"/>
      <c r="B27" s="101"/>
      <c r="C27" s="102"/>
      <c r="D27" s="15" t="s">
        <v>38</v>
      </c>
      <c r="E27" s="114" t="s">
        <v>20</v>
      </c>
      <c r="F27" s="115"/>
      <c r="G27" s="48">
        <f>IF($K$12="MENSUAL",         VLOOKUP($F$12, MALLA_MENSUAL!$F$9:$QT$15, DATA!G27, 0),"ERROR")</f>
        <v>0</v>
      </c>
      <c r="H27" s="48">
        <f>IF($K$12="MENSUAL",         VLOOKUP($F$12, MALLA_MENSUAL!$F$9:$QT$15, DATA!H27, 0),"ERROR")</f>
        <v>0</v>
      </c>
      <c r="I27" s="48">
        <f>IF($K$12="MENSUAL",         VLOOKUP($F$12, MALLA_MENSUAL!$F$9:$QT$15, DATA!I27, 0),"ERROR")</f>
        <v>0</v>
      </c>
      <c r="J27" s="48">
        <f>IF($K$12="MENSUAL",         VLOOKUP($F$12, MALLA_MENSUAL!$F$9:$QT$15, DATA!J27, 0),"ERROR")</f>
        <v>0</v>
      </c>
      <c r="K27" s="48">
        <f>IF($K$12="MENSUAL",         VLOOKUP($F$12, MALLA_MENSUAL!$F$9:$QT$15, DATA!K27, 0),"ERROR")</f>
        <v>0</v>
      </c>
      <c r="L27" s="48">
        <f>IF($K$12="MENSUAL",         VLOOKUP($F$12, MALLA_MENSUAL!$F$9:$QT$15, DATA!L27, 0),"ERROR")</f>
        <v>0</v>
      </c>
      <c r="M27" s="48">
        <f>IF($K$12="MENSUAL",         VLOOKUP($F$12, MALLA_MENSUAL!$F$9:$QT$15, DATA!M27, 0),"ERROR")</f>
        <v>0</v>
      </c>
      <c r="N27" s="48">
        <f>IF($K$12="MENSUAL",         VLOOKUP($F$12, MALLA_MENSUAL!$F$9:$QT$15, DATA!N27, 0),"ERROR")</f>
        <v>0</v>
      </c>
      <c r="O27" s="48">
        <f>IF($K$12="MENSUAL",         VLOOKUP($F$12, MALLA_MENSUAL!$F$9:$QT$15, DATA!O27, 0),"ERROR")</f>
        <v>0</v>
      </c>
      <c r="P27" s="48">
        <f>IF($K$12="MENSUAL",         VLOOKUP($F$12, MALLA_MENSUAL!$F$9:$QT$15, DATA!P27, 0),"ERROR")</f>
        <v>0</v>
      </c>
      <c r="Q27" s="48">
        <f>IF($K$12="MENSUAL",         VLOOKUP($F$12, MALLA_MENSUAL!$F$9:$QT$15, DATA!Q27, 0),"ERROR")</f>
        <v>0</v>
      </c>
      <c r="R27" s="48">
        <f>IF($K$12="MENSUAL",         VLOOKUP($F$12, MALLA_MENSUAL!$F$9:$QT$15, DATA!R27, 0),"ERROR")</f>
        <v>0</v>
      </c>
      <c r="S27" s="71"/>
    </row>
    <row r="28" spans="1:19" s="7" customFormat="1" ht="15" customHeight="1" x14ac:dyDescent="0.25">
      <c r="A28" s="97" t="s">
        <v>42</v>
      </c>
      <c r="B28" s="98"/>
      <c r="C28" s="99"/>
      <c r="D28" s="15" t="s">
        <v>37</v>
      </c>
      <c r="E28" s="114" t="s">
        <v>20</v>
      </c>
      <c r="F28" s="115"/>
      <c r="G28" s="48">
        <f>IF($K$12="MENSUAL",         VLOOKUP($F$12, MALLA_MENSUAL!$F$9:$QT$15, DATA!G28, 0),"ERROR")</f>
        <v>0</v>
      </c>
      <c r="H28" s="48">
        <f>IF($K$12="MENSUAL",         VLOOKUP($F$12, MALLA_MENSUAL!$F$9:$QT$15, DATA!H28, 0),"ERROR")</f>
        <v>0</v>
      </c>
      <c r="I28" s="69">
        <f>IF($K$12="MENSUAL",         VLOOKUP($F$12, MALLA_MENSUAL!$F$9:$QT$15, DATA!I28, 0),"ERROR")</f>
        <v>1</v>
      </c>
      <c r="J28" s="69">
        <f>IF($K$12="MENSUAL",         VLOOKUP($F$12, MALLA_MENSUAL!$F$9:$QT$15, DATA!J28, 0),"ERROR")</f>
        <v>1</v>
      </c>
      <c r="K28" s="69">
        <f>IF($K$12="MENSUAL",         VLOOKUP($F$12, MALLA_MENSUAL!$F$9:$QT$15, DATA!K28, 0),"ERROR")</f>
        <v>1</v>
      </c>
      <c r="L28" s="69">
        <f>IF($K$12="MENSUAL",         VLOOKUP($F$12, MALLA_MENSUAL!$F$9:$QT$15, DATA!L28, 0),"ERROR")</f>
        <v>0</v>
      </c>
      <c r="M28" s="69">
        <f>IF($K$12="MENSUAL",         VLOOKUP($F$12, MALLA_MENSUAL!$F$9:$QT$15, DATA!M28, 0),"ERROR")</f>
        <v>0</v>
      </c>
      <c r="N28" s="69">
        <f>IF($K$12="MENSUAL",         VLOOKUP($F$12, MALLA_MENSUAL!$F$9:$QT$15, DATA!N28, 0),"ERROR")</f>
        <v>0</v>
      </c>
      <c r="O28" s="69">
        <f>IF($K$12="MENSUAL",         VLOOKUP($F$12, MALLA_MENSUAL!$F$9:$QT$15, DATA!O28, 0),"ERROR")</f>
        <v>4</v>
      </c>
      <c r="P28" s="48">
        <f>IF($K$12="MENSUAL",         VLOOKUP($F$12, MALLA_MENSUAL!$F$9:$QT$15, DATA!P28, 0),"ERROR")</f>
        <v>0</v>
      </c>
      <c r="Q28" s="48">
        <f>IF($K$12="MENSUAL",         VLOOKUP($F$12, MALLA_MENSUAL!$F$9:$QT$15, DATA!Q28, 0),"ERROR")</f>
        <v>0</v>
      </c>
      <c r="R28" s="74">
        <f>IF($K$12="MENSUAL",         VLOOKUP($F$12, MALLA_MENSUAL!$F$9:$QT$15, DATA!R28, 0),"ERROR")</f>
        <v>7</v>
      </c>
      <c r="S28" s="71"/>
    </row>
    <row r="29" spans="1:19" s="7" customFormat="1" ht="15" customHeight="1" x14ac:dyDescent="0.25">
      <c r="A29" s="100"/>
      <c r="B29" s="101"/>
      <c r="C29" s="102"/>
      <c r="D29" s="15" t="s">
        <v>38</v>
      </c>
      <c r="E29" s="114" t="s">
        <v>20</v>
      </c>
      <c r="F29" s="115"/>
      <c r="G29" s="48">
        <f>IF($K$12="MENSUAL",         VLOOKUP($F$12, MALLA_MENSUAL!$F$9:$QT$15, DATA!G29, 0),"ERROR")</f>
        <v>0</v>
      </c>
      <c r="H29" s="48">
        <f>IF($K$12="MENSUAL",         VLOOKUP($F$12, MALLA_MENSUAL!$F$9:$QT$15, DATA!H29, 0),"ERROR")</f>
        <v>0</v>
      </c>
      <c r="I29" s="48">
        <f>IF($K$12="MENSUAL",         VLOOKUP($F$12, MALLA_MENSUAL!$F$9:$QT$15, DATA!I29, 0),"ERROR")</f>
        <v>0</v>
      </c>
      <c r="J29" s="48">
        <f>IF($K$12="MENSUAL",         VLOOKUP($F$12, MALLA_MENSUAL!$F$9:$QT$15, DATA!J29, 0),"ERROR")</f>
        <v>0</v>
      </c>
      <c r="K29" s="48">
        <f>IF($K$12="MENSUAL",         VLOOKUP($F$12, MALLA_MENSUAL!$F$9:$QT$15, DATA!K29, 0),"ERROR")</f>
        <v>0</v>
      </c>
      <c r="L29" s="48">
        <f>IF($K$12="MENSUAL",         VLOOKUP($F$12, MALLA_MENSUAL!$F$9:$QT$15, DATA!L29, 0),"ERROR")</f>
        <v>0</v>
      </c>
      <c r="M29" s="48">
        <f>IF($K$12="MENSUAL",         VLOOKUP($F$12, MALLA_MENSUAL!$F$9:$QT$15, DATA!M29, 0),"ERROR")</f>
        <v>0</v>
      </c>
      <c r="N29" s="48">
        <f>IF($K$12="MENSUAL",         VLOOKUP($F$12, MALLA_MENSUAL!$F$9:$QT$15, DATA!N29, 0),"ERROR")</f>
        <v>0</v>
      </c>
      <c r="O29" s="48">
        <f>IF($K$12="MENSUAL",         VLOOKUP($F$12, MALLA_MENSUAL!$F$9:$QT$15, DATA!O29, 0),"ERROR")</f>
        <v>0</v>
      </c>
      <c r="P29" s="48">
        <f>IF($K$12="MENSUAL",         VLOOKUP($F$12, MALLA_MENSUAL!$F$9:$QT$15, DATA!P29, 0),"ERROR")</f>
        <v>0</v>
      </c>
      <c r="Q29" s="48">
        <f>IF($K$12="MENSUAL",         VLOOKUP($F$12, MALLA_MENSUAL!$F$9:$QT$15, DATA!Q29, 0),"ERROR")</f>
        <v>0</v>
      </c>
      <c r="R29" s="48">
        <f>IF($K$12="MENSUAL",         VLOOKUP($F$12, MALLA_MENSUAL!$F$9:$QT$15, DATA!R29, 0),"ERROR")</f>
        <v>0</v>
      </c>
      <c r="S29" s="71"/>
    </row>
    <row r="30" spans="1:19" s="7" customFormat="1" ht="15" customHeight="1" x14ac:dyDescent="0.25">
      <c r="A30" s="97" t="s">
        <v>43</v>
      </c>
      <c r="B30" s="98"/>
      <c r="C30" s="99"/>
      <c r="D30" s="15" t="s">
        <v>37</v>
      </c>
      <c r="E30" s="114" t="s">
        <v>20</v>
      </c>
      <c r="F30" s="115"/>
      <c r="G30" s="48">
        <f>IF($K$12="MENSUAL",         VLOOKUP($F$12, MALLA_MENSUAL!$F$9:$QT$15, DATA!G30, 0),"ERROR")</f>
        <v>0</v>
      </c>
      <c r="H30" s="48">
        <f>IF($K$12="MENSUAL",         VLOOKUP($F$12, MALLA_MENSUAL!$F$9:$QT$15, DATA!H30, 0),"ERROR")</f>
        <v>0</v>
      </c>
      <c r="I30" s="48">
        <f>IF($K$12="MENSUAL",         VLOOKUP($F$12, MALLA_MENSUAL!$F$9:$QT$15, DATA!I30, 0),"ERROR")</f>
        <v>0</v>
      </c>
      <c r="J30" s="48">
        <f>IF($K$12="MENSUAL",         VLOOKUP($F$12, MALLA_MENSUAL!$F$9:$QT$15, DATA!J30, 0),"ERROR")</f>
        <v>0</v>
      </c>
      <c r="K30" s="48">
        <f>IF($K$12="MENSUAL",         VLOOKUP($F$12, MALLA_MENSUAL!$F$9:$QT$15, DATA!K30, 0),"ERROR")</f>
        <v>0</v>
      </c>
      <c r="L30" s="48">
        <f>IF($K$12="MENSUAL",         VLOOKUP($F$12, MALLA_MENSUAL!$F$9:$QT$15, DATA!L30, 0),"ERROR")</f>
        <v>0</v>
      </c>
      <c r="M30" s="48">
        <f>IF($K$12="MENSUAL",         VLOOKUP($F$12, MALLA_MENSUAL!$F$9:$QT$15, DATA!M30, 0),"ERROR")</f>
        <v>0</v>
      </c>
      <c r="N30" s="48">
        <f>IF($K$12="MENSUAL",         VLOOKUP($F$12, MALLA_MENSUAL!$F$9:$QT$15, DATA!N30, 0),"ERROR")</f>
        <v>0</v>
      </c>
      <c r="O30" s="48">
        <f>IF($K$12="MENSUAL",         VLOOKUP($F$12, MALLA_MENSUAL!$F$9:$QT$15, DATA!O30, 0),"ERROR")</f>
        <v>0</v>
      </c>
      <c r="P30" s="69">
        <f>IF($K$12="MENSUAL",         VLOOKUP($F$12, MALLA_MENSUAL!$F$9:$QT$15, DATA!P30, 0),"ERROR")</f>
        <v>6</v>
      </c>
      <c r="Q30" s="69">
        <f>IF($K$12="MENSUAL",         VLOOKUP($F$12, MALLA_MENSUAL!$F$9:$QT$15, DATA!Q30, 0),"ERROR")</f>
        <v>0</v>
      </c>
      <c r="R30" s="74">
        <f>IF($K$12="MENSUAL",         VLOOKUP($F$12, MALLA_MENSUAL!$F$9:$QT$15, DATA!R30, 0),"ERROR")</f>
        <v>6</v>
      </c>
      <c r="S30" s="71"/>
    </row>
    <row r="31" spans="1:19" s="7" customFormat="1" ht="15" customHeight="1" x14ac:dyDescent="0.25">
      <c r="A31" s="100"/>
      <c r="B31" s="101"/>
      <c r="C31" s="102"/>
      <c r="D31" s="15" t="s">
        <v>38</v>
      </c>
      <c r="E31" s="114" t="s">
        <v>20</v>
      </c>
      <c r="F31" s="115"/>
      <c r="G31" s="48">
        <f>IF($K$12="MENSUAL",         VLOOKUP($F$12, MALLA_MENSUAL!$F$9:$QT$15, DATA!G31, 0),"ERROR")</f>
        <v>0</v>
      </c>
      <c r="H31" s="48">
        <f>IF($K$12="MENSUAL",         VLOOKUP($F$12, MALLA_MENSUAL!$F$9:$QT$15, DATA!H31, 0),"ERROR")</f>
        <v>0</v>
      </c>
      <c r="I31" s="48">
        <f>IF($K$12="MENSUAL",         VLOOKUP($F$12, MALLA_MENSUAL!$F$9:$QT$15, DATA!I31, 0),"ERROR")</f>
        <v>0</v>
      </c>
      <c r="J31" s="48">
        <f>IF($K$12="MENSUAL",         VLOOKUP($F$12, MALLA_MENSUAL!$F$9:$QT$15, DATA!J31, 0),"ERROR")</f>
        <v>0</v>
      </c>
      <c r="K31" s="48">
        <f>IF($K$12="MENSUAL",         VLOOKUP($F$12, MALLA_MENSUAL!$F$9:$QT$15, DATA!K31, 0),"ERROR")</f>
        <v>0</v>
      </c>
      <c r="L31" s="48">
        <f>IF($K$12="MENSUAL",         VLOOKUP($F$12, MALLA_MENSUAL!$F$9:$QT$15, DATA!L31, 0),"ERROR")</f>
        <v>0</v>
      </c>
      <c r="M31" s="48">
        <f>IF($K$12="MENSUAL",         VLOOKUP($F$12, MALLA_MENSUAL!$F$9:$QT$15, DATA!M31, 0),"ERROR")</f>
        <v>0</v>
      </c>
      <c r="N31" s="48">
        <f>IF($K$12="MENSUAL",         VLOOKUP($F$12, MALLA_MENSUAL!$F$9:$QT$15, DATA!N31, 0),"ERROR")</f>
        <v>0</v>
      </c>
      <c r="O31" s="48">
        <f>IF($K$12="MENSUAL",         VLOOKUP($F$12, MALLA_MENSUAL!$F$9:$QT$15, DATA!O31, 0),"ERROR")</f>
        <v>0</v>
      </c>
      <c r="P31" s="69">
        <f>IF($K$12="MENSUAL",         VLOOKUP($F$12, MALLA_MENSUAL!$F$9:$QT$15, DATA!P31, 0),"ERROR")</f>
        <v>8</v>
      </c>
      <c r="Q31" s="48">
        <f>IF($K$12="MENSUAL",         VLOOKUP($F$12, MALLA_MENSUAL!$F$9:$QT$15, DATA!Q31, 0),"ERROR")</f>
        <v>0</v>
      </c>
      <c r="R31" s="74">
        <f>IF($K$12="MENSUAL",         VLOOKUP($F$12, MALLA_MENSUAL!$F$9:$QT$15, DATA!R31, 0),"ERROR")</f>
        <v>8</v>
      </c>
      <c r="S31" s="71"/>
    </row>
    <row r="32" spans="1:19" s="7" customFormat="1" ht="15" customHeight="1" x14ac:dyDescent="0.25">
      <c r="A32" s="97" t="s">
        <v>44</v>
      </c>
      <c r="B32" s="98"/>
      <c r="C32" s="99"/>
      <c r="D32" s="15" t="s">
        <v>37</v>
      </c>
      <c r="E32" s="114" t="s">
        <v>20</v>
      </c>
      <c r="F32" s="115"/>
      <c r="G32" s="48">
        <f>IF($K$12="MENSUAL",         VLOOKUP($F$12, MALLA_MENSUAL!$F$9:$QT$15, DATA!G32, 0),"ERROR")</f>
        <v>0</v>
      </c>
      <c r="H32" s="48">
        <f>IF($K$12="MENSUAL",         VLOOKUP($F$12, MALLA_MENSUAL!$F$9:$QT$15, DATA!H32, 0),"ERROR")</f>
        <v>0</v>
      </c>
      <c r="I32" s="69">
        <f>IF($K$12="MENSUAL",         VLOOKUP($F$12, MALLA_MENSUAL!$F$9:$QT$15, DATA!I32, 0),"ERROR")</f>
        <v>1</v>
      </c>
      <c r="J32" s="69">
        <f>IF($K$12="MENSUAL",         VLOOKUP($F$12, MALLA_MENSUAL!$F$9:$QT$15, DATA!J32, 0),"ERROR")</f>
        <v>1</v>
      </c>
      <c r="K32" s="69">
        <f>IF($K$12="MENSUAL",         VLOOKUP($F$12, MALLA_MENSUAL!$F$9:$QT$15, DATA!K32, 0),"ERROR")</f>
        <v>1</v>
      </c>
      <c r="L32" s="69">
        <f>IF($K$12="MENSUAL",         VLOOKUP($F$12, MALLA_MENSUAL!$F$9:$QT$15, DATA!L32, 0),"ERROR")</f>
        <v>0</v>
      </c>
      <c r="M32" s="69">
        <f>IF($K$12="MENSUAL",         VLOOKUP($F$12, MALLA_MENSUAL!$F$9:$QT$15, DATA!M32, 0),"ERROR")</f>
        <v>4</v>
      </c>
      <c r="N32" s="69">
        <f>IF($K$12="MENSUAL",         VLOOKUP($F$12, MALLA_MENSUAL!$F$9:$QT$15, DATA!N32, 0),"ERROR")</f>
        <v>2</v>
      </c>
      <c r="O32" s="69">
        <f>IF($K$12="MENSUAL",         VLOOKUP($F$12, MALLA_MENSUAL!$F$9:$QT$15, DATA!O32, 0),"ERROR")</f>
        <v>4</v>
      </c>
      <c r="P32" s="69">
        <f>IF($K$12="MENSUAL",         VLOOKUP($F$12, MALLA_MENSUAL!$F$9:$QT$15, DATA!P32, 0),"ERROR")</f>
        <v>14</v>
      </c>
      <c r="Q32" s="69">
        <f>IF($K$12="MENSUAL",         VLOOKUP($F$12, MALLA_MENSUAL!$F$9:$QT$15, DATA!Q32, 0),"ERROR")</f>
        <v>0</v>
      </c>
      <c r="R32" s="74">
        <f>IF($K$12="MENSUAL",         VLOOKUP($F$12, MALLA_MENSUAL!$F$9:$QT$15, DATA!R32, 0),"ERROR")</f>
        <v>19</v>
      </c>
      <c r="S32" s="71"/>
    </row>
    <row r="33" spans="1:19" s="7" customFormat="1" ht="15" customHeight="1" x14ac:dyDescent="0.25">
      <c r="A33" s="100"/>
      <c r="B33" s="101"/>
      <c r="C33" s="102"/>
      <c r="D33" s="15" t="s">
        <v>38</v>
      </c>
      <c r="E33" s="114" t="s">
        <v>20</v>
      </c>
      <c r="F33" s="115"/>
      <c r="G33" s="48">
        <f>IF($K$12="MENSUAL",         VLOOKUP($F$12, MALLA_MENSUAL!$F$9:$QT$15, DATA!G33, 0),"ERROR")</f>
        <v>0</v>
      </c>
      <c r="H33" s="48">
        <f>IF($K$12="MENSUAL",         VLOOKUP($F$12, MALLA_MENSUAL!$F$9:$QT$15, DATA!H33, 0),"ERROR")</f>
        <v>0</v>
      </c>
      <c r="I33" s="48">
        <f>IF($K$12="MENSUAL",         VLOOKUP($F$12, MALLA_MENSUAL!$F$9:$QT$15, DATA!I33, 0),"ERROR")</f>
        <v>0</v>
      </c>
      <c r="J33" s="48">
        <f>IF($K$12="MENSUAL",         VLOOKUP($F$12, MALLA_MENSUAL!$F$9:$QT$15, DATA!J33, 0),"ERROR")</f>
        <v>0</v>
      </c>
      <c r="K33" s="48">
        <f>IF($K$12="MENSUAL",         VLOOKUP($F$12, MALLA_MENSUAL!$F$9:$QT$15, DATA!K33, 0),"ERROR")</f>
        <v>0</v>
      </c>
      <c r="L33" s="48">
        <f>IF($K$12="MENSUAL",         VLOOKUP($F$12, MALLA_MENSUAL!$F$9:$QT$15, DATA!L33, 0),"ERROR")</f>
        <v>0</v>
      </c>
      <c r="M33" s="48">
        <f>IF($K$12="MENSUAL",         VLOOKUP($F$12, MALLA_MENSUAL!$F$9:$QT$15, DATA!M33, 0),"ERROR")</f>
        <v>0</v>
      </c>
      <c r="N33" s="48">
        <f>IF($K$12="MENSUAL",         VLOOKUP($F$12, MALLA_MENSUAL!$F$9:$QT$15, DATA!N33, 0),"ERROR")</f>
        <v>0</v>
      </c>
      <c r="O33" s="48">
        <f>IF($K$12="MENSUAL",         VLOOKUP($F$12, MALLA_MENSUAL!$F$9:$QT$15, DATA!O33, 0),"ERROR")</f>
        <v>0</v>
      </c>
      <c r="P33" s="48">
        <f>IF($K$12="MENSUAL",         VLOOKUP($F$12, MALLA_MENSUAL!$F$9:$QT$15, DATA!P33, 0),"ERROR")</f>
        <v>0</v>
      </c>
      <c r="Q33" s="48">
        <f>IF($K$12="MENSUAL",         VLOOKUP($F$12, MALLA_MENSUAL!$F$9:$QT$15, DATA!Q33, 0),"ERROR")</f>
        <v>0</v>
      </c>
      <c r="R33" s="48">
        <f>IF($K$12="MENSUAL",         VLOOKUP($F$12, MALLA_MENSUAL!$F$9:$QT$15, DATA!R33, 0),"ERROR")</f>
        <v>0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09" t="s">
        <v>45</v>
      </c>
      <c r="B35" s="109"/>
      <c r="C35" s="109"/>
      <c r="D35" s="109"/>
      <c r="E35" s="109"/>
      <c r="F35" s="109"/>
      <c r="G35" s="109"/>
      <c r="H35" s="109"/>
    </row>
    <row r="36" spans="1:19" s="7" customFormat="1" ht="12" customHeight="1" x14ac:dyDescent="0.25">
      <c r="D36" s="8"/>
    </row>
    <row r="37" spans="1:19" s="7" customFormat="1" ht="15" customHeight="1" x14ac:dyDescent="0.25">
      <c r="A37" s="106" t="s">
        <v>19</v>
      </c>
      <c r="B37" s="107"/>
      <c r="C37" s="107"/>
      <c r="D37" s="108"/>
      <c r="E37" s="110" t="s">
        <v>46</v>
      </c>
      <c r="F37" s="111"/>
      <c r="G37" s="9">
        <f>SUM(R40:R51)</f>
        <v>199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03" t="s">
        <v>21</v>
      </c>
      <c r="B39" s="104"/>
      <c r="C39" s="105"/>
      <c r="D39" s="35" t="s">
        <v>22</v>
      </c>
      <c r="E39" s="112" t="s">
        <v>23</v>
      </c>
      <c r="F39" s="113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97" t="s">
        <v>47</v>
      </c>
      <c r="B40" s="98"/>
      <c r="C40" s="99"/>
      <c r="D40" s="15" t="s">
        <v>37</v>
      </c>
      <c r="E40" s="114" t="s">
        <v>48</v>
      </c>
      <c r="F40" s="115"/>
      <c r="G40" s="69">
        <f>IF($K$12="MENSUAL",         VLOOKUP($F$12, MALLA_MENSUAL!$F$9:$QT$15, DATA!G40, 0),"ERROR")</f>
        <v>0</v>
      </c>
      <c r="H40" s="69">
        <f>IF($K$12="MENSUAL",         VLOOKUP($F$12, MALLA_MENSUAL!$F$9:$QT$15, DATA!H40, 0),"ERROR")</f>
        <v>0</v>
      </c>
      <c r="I40" s="69">
        <f>IF($K$12="MENSUAL",         VLOOKUP($F$12, MALLA_MENSUAL!$F$9:$QT$15, DATA!I40, 0),"ERROR")</f>
        <v>0</v>
      </c>
      <c r="J40" s="69">
        <f>IF($K$12="MENSUAL",         VLOOKUP($F$12, MALLA_MENSUAL!$F$9:$QT$15, DATA!J40, 0),"ERROR")</f>
        <v>0</v>
      </c>
      <c r="K40" s="69">
        <f>IF($K$12="MENSUAL",         VLOOKUP($F$12, MALLA_MENSUAL!$F$9:$QT$15, DATA!K40, 0),"ERROR")</f>
        <v>0</v>
      </c>
      <c r="L40" s="69">
        <f>IF($K$12="MENSUAL",         VLOOKUP($F$12, MALLA_MENSUAL!$F$9:$QT$15, DATA!L40, 0),"ERROR")</f>
        <v>1</v>
      </c>
      <c r="M40" s="69">
        <f>IF($K$12="MENSUAL",         VLOOKUP($F$12, MALLA_MENSUAL!$F$9:$QT$15, DATA!M40, 0),"ERROR")</f>
        <v>0</v>
      </c>
      <c r="N40" s="69">
        <f>IF($K$12="MENSUAL",         VLOOKUP($F$12, MALLA_MENSUAL!$F$9:$QT$15, DATA!N40, 0),"ERROR")</f>
        <v>3</v>
      </c>
      <c r="O40" s="69">
        <f>IF($K$12="MENSUAL",         VLOOKUP($F$12, MALLA_MENSUAL!$F$9:$QT$15, DATA!O40, 0),"ERROR")</f>
        <v>3</v>
      </c>
      <c r="P40" s="69">
        <f>IF($K$12="MENSUAL",         VLOOKUP($F$12, MALLA_MENSUAL!$F$9:$QT$15, DATA!P40, 0),"ERROR")</f>
        <v>1</v>
      </c>
      <c r="Q40" s="69">
        <f>IF($K$12="MENSUAL",         VLOOKUP($F$12, MALLA_MENSUAL!$F$9:$QT$15, DATA!Q40, 0),"ERROR")</f>
        <v>0</v>
      </c>
      <c r="R40" s="74">
        <f>IF($K$12="MENSUAL",         VLOOKUP($F$12, MALLA_MENSUAL!$F$9:$QT$15, DATA!R40, 0),"ERROR")</f>
        <v>8</v>
      </c>
    </row>
    <row r="41" spans="1:19" s="7" customFormat="1" ht="15" customHeight="1" x14ac:dyDescent="0.25">
      <c r="A41" s="100"/>
      <c r="B41" s="101"/>
      <c r="C41" s="102"/>
      <c r="D41" s="15" t="s">
        <v>38</v>
      </c>
      <c r="E41" s="114" t="s">
        <v>48</v>
      </c>
      <c r="F41" s="115"/>
      <c r="G41" s="48">
        <f>IF($K$12="MENSUAL",         VLOOKUP($F$12, MALLA_MENSUAL!$F$9:$QT$15, DATA!G41, 0),"ERROR")</f>
        <v>0</v>
      </c>
      <c r="H41" s="48">
        <f>IF($K$12="MENSUAL",         VLOOKUP($F$12, MALLA_MENSUAL!$F$9:$QT$15, DATA!H41, 0),"ERROR")</f>
        <v>0</v>
      </c>
      <c r="I41" s="48">
        <f>IF($K$12="MENSUAL",         VLOOKUP($F$12, MALLA_MENSUAL!$F$9:$QT$15, DATA!I41, 0),"ERROR")</f>
        <v>0</v>
      </c>
      <c r="J41" s="48">
        <f>IF($K$12="MENSUAL",         VLOOKUP($F$12, MALLA_MENSUAL!$F$9:$QT$15, DATA!J41, 0),"ERROR")</f>
        <v>0</v>
      </c>
      <c r="K41" s="48">
        <f>IF($K$12="MENSUAL",         VLOOKUP($F$12, MALLA_MENSUAL!$F$9:$QT$15, DATA!K41, 0),"ERROR")</f>
        <v>0</v>
      </c>
      <c r="L41" s="48">
        <f>IF($K$12="MENSUAL",         VLOOKUP($F$12, MALLA_MENSUAL!$F$9:$QT$15, DATA!L41, 0),"ERROR")</f>
        <v>0</v>
      </c>
      <c r="M41" s="69">
        <f>IF($K$12="MENSUAL",         VLOOKUP($F$12, MALLA_MENSUAL!$F$9:$QT$15, DATA!M41, 0),"ERROR")</f>
        <v>0</v>
      </c>
      <c r="N41" s="69">
        <f>IF($K$12="MENSUAL",         VLOOKUP($F$12, MALLA_MENSUAL!$F$9:$QT$15, DATA!N41, 0),"ERROR")</f>
        <v>0</v>
      </c>
      <c r="O41" s="69">
        <f>IF($K$12="MENSUAL",         VLOOKUP($F$12, MALLA_MENSUAL!$F$9:$QT$15, DATA!O41, 0),"ERROR")</f>
        <v>0</v>
      </c>
      <c r="P41" s="69">
        <f>IF($K$12="MENSUAL",         VLOOKUP($F$12, MALLA_MENSUAL!$F$9:$QT$15, DATA!P41, 0),"ERROR")</f>
        <v>0</v>
      </c>
      <c r="Q41" s="48">
        <f>IF($K$12="MENSUAL",         VLOOKUP($F$12, MALLA_MENSUAL!$F$9:$QT$15, DATA!Q41, 0),"ERROR")</f>
        <v>0</v>
      </c>
      <c r="R41" s="74">
        <f>IF($K$12="MENSUAL",         VLOOKUP($F$12, MALLA_MENSUAL!$F$9:$QT$15, DATA!R41, 0),"ERROR")</f>
        <v>0</v>
      </c>
    </row>
    <row r="42" spans="1:19" s="7" customFormat="1" ht="15" customHeight="1" x14ac:dyDescent="0.25">
      <c r="A42" s="97" t="s">
        <v>49</v>
      </c>
      <c r="B42" s="98"/>
      <c r="C42" s="99"/>
      <c r="D42" s="15" t="s">
        <v>37</v>
      </c>
      <c r="E42" s="114" t="s">
        <v>48</v>
      </c>
      <c r="F42" s="115"/>
      <c r="G42" s="69">
        <f>IF($K$12="MENSUAL",         VLOOKUP($F$12, MALLA_MENSUAL!$F$9:$QT$15, DATA!G42, 0),"ERROR")</f>
        <v>0</v>
      </c>
      <c r="H42" s="69">
        <f>IF($K$12="MENSUAL",         VLOOKUP($F$12, MALLA_MENSUAL!$F$9:$QT$15, DATA!H42, 0),"ERROR")</f>
        <v>0</v>
      </c>
      <c r="I42" s="69">
        <f>IF($K$12="MENSUAL",         VLOOKUP($F$12, MALLA_MENSUAL!$F$9:$QT$15, DATA!I42, 0),"ERROR")</f>
        <v>0</v>
      </c>
      <c r="J42" s="69">
        <f>IF($K$12="MENSUAL",         VLOOKUP($F$12, MALLA_MENSUAL!$F$9:$QT$15, DATA!J42, 0),"ERROR")</f>
        <v>0</v>
      </c>
      <c r="K42" s="69">
        <f>IF($K$12="MENSUAL",         VLOOKUP($F$12, MALLA_MENSUAL!$F$9:$QT$15, DATA!K42, 0),"ERROR")</f>
        <v>0</v>
      </c>
      <c r="L42" s="69">
        <f>IF($K$12="MENSUAL",         VLOOKUP($F$12, MALLA_MENSUAL!$F$9:$QT$15, DATA!L42, 0),"ERROR")</f>
        <v>0</v>
      </c>
      <c r="M42" s="69">
        <f>IF($K$12="MENSUAL",         VLOOKUP($F$12, MALLA_MENSUAL!$F$9:$QT$15, DATA!M42, 0),"ERROR")</f>
        <v>0</v>
      </c>
      <c r="N42" s="69">
        <f>IF($K$12="MENSUAL",         VLOOKUP($F$12, MALLA_MENSUAL!$F$9:$QT$15, DATA!N42, 0),"ERROR")</f>
        <v>0</v>
      </c>
      <c r="O42" s="69">
        <f>IF($K$12="MENSUAL",         VLOOKUP($F$12, MALLA_MENSUAL!$F$9:$QT$15, DATA!O42, 0),"ERROR")</f>
        <v>0</v>
      </c>
      <c r="P42" s="69">
        <f>IF($K$12="MENSUAL",         VLOOKUP($F$12, MALLA_MENSUAL!$F$9:$QT$15, DATA!P42, 0),"ERROR")</f>
        <v>0</v>
      </c>
      <c r="Q42" s="69">
        <f>IF($K$12="MENSUAL",         VLOOKUP($F$12, MALLA_MENSUAL!$F$9:$QT$15, DATA!Q42, 0),"ERROR")</f>
        <v>0</v>
      </c>
      <c r="R42" s="74">
        <f>IF($K$12="MENSUAL",         VLOOKUP($F$12, MALLA_MENSUAL!$F$9:$QT$15, DATA!R42, 0),"ERROR")</f>
        <v>0</v>
      </c>
    </row>
    <row r="43" spans="1:19" s="7" customFormat="1" ht="15" customHeight="1" x14ac:dyDescent="0.25">
      <c r="A43" s="100"/>
      <c r="B43" s="101"/>
      <c r="C43" s="102"/>
      <c r="D43" s="15" t="s">
        <v>38</v>
      </c>
      <c r="E43" s="114" t="s">
        <v>48</v>
      </c>
      <c r="F43" s="115"/>
      <c r="G43" s="48">
        <f>IF($K$12="MENSUAL",         VLOOKUP($F$12, MALLA_MENSUAL!$F$9:$QT$15, DATA!G43, 0),"ERROR")</f>
        <v>0</v>
      </c>
      <c r="H43" s="48">
        <f>IF($K$12="MENSUAL",         VLOOKUP($F$12, MALLA_MENSUAL!$F$9:$QT$15, DATA!H43, 0),"ERROR")</f>
        <v>0</v>
      </c>
      <c r="I43" s="48">
        <f>IF($K$12="MENSUAL",         VLOOKUP($F$12, MALLA_MENSUAL!$F$9:$QT$15, DATA!I43, 0),"ERROR")</f>
        <v>0</v>
      </c>
      <c r="J43" s="48">
        <f>IF($K$12="MENSUAL",         VLOOKUP($F$12, MALLA_MENSUAL!$F$9:$QT$15, DATA!J43, 0),"ERROR")</f>
        <v>0</v>
      </c>
      <c r="K43" s="48">
        <f>IF($K$12="MENSUAL",         VLOOKUP($F$12, MALLA_MENSUAL!$F$9:$QT$15, DATA!K43, 0),"ERROR")</f>
        <v>0</v>
      </c>
      <c r="L43" s="48">
        <f>IF($K$12="MENSUAL",         VLOOKUP($F$12, MALLA_MENSUAL!$F$9:$QT$15, DATA!L43, 0),"ERROR")</f>
        <v>0</v>
      </c>
      <c r="M43" s="69">
        <f>IF($K$12="MENSUAL",         VLOOKUP($F$12, MALLA_MENSUAL!$F$9:$QT$15, DATA!M43, 0),"ERROR")</f>
        <v>0</v>
      </c>
      <c r="N43" s="69">
        <f>IF($K$12="MENSUAL",         VLOOKUP($F$12, MALLA_MENSUAL!$F$9:$QT$15, DATA!N43, 0),"ERROR")</f>
        <v>0</v>
      </c>
      <c r="O43" s="69">
        <f>IF($K$12="MENSUAL",         VLOOKUP($F$12, MALLA_MENSUAL!$F$9:$QT$15, DATA!O43, 0),"ERROR")</f>
        <v>0</v>
      </c>
      <c r="P43" s="69">
        <f>IF($K$12="MENSUAL",         VLOOKUP($F$12, MALLA_MENSUAL!$F$9:$QT$15, DATA!P43, 0),"ERROR")</f>
        <v>0</v>
      </c>
      <c r="Q43" s="48">
        <f>IF($K$12="MENSUAL",         VLOOKUP($F$12, MALLA_MENSUAL!$F$9:$QT$15, DATA!Q43, 0),"ERROR")</f>
        <v>0</v>
      </c>
      <c r="R43" s="74">
        <f>IF($K$12="MENSUAL",         VLOOKUP($F$12, MALLA_MENSUAL!$F$9:$QT$15, DATA!R43, 0),"ERROR")</f>
        <v>0</v>
      </c>
    </row>
    <row r="44" spans="1:19" s="7" customFormat="1" ht="15" customHeight="1" x14ac:dyDescent="0.25">
      <c r="A44" s="97" t="s">
        <v>50</v>
      </c>
      <c r="B44" s="98"/>
      <c r="C44" s="99"/>
      <c r="D44" s="15" t="s">
        <v>37</v>
      </c>
      <c r="E44" s="114" t="s">
        <v>48</v>
      </c>
      <c r="F44" s="115"/>
      <c r="G44" s="69">
        <f>IF($K$12="MENSUAL",         VLOOKUP($F$12, MALLA_MENSUAL!$F$9:$QT$15, DATA!G44, 0),"ERROR")</f>
        <v>0</v>
      </c>
      <c r="H44" s="69">
        <f>IF($K$12="MENSUAL",         VLOOKUP($F$12, MALLA_MENSUAL!$F$9:$QT$15, DATA!H44, 0),"ERROR")</f>
        <v>0</v>
      </c>
      <c r="I44" s="69">
        <f>IF($K$12="MENSUAL",         VLOOKUP($F$12, MALLA_MENSUAL!$F$9:$QT$15, DATA!I44, 0),"ERROR")</f>
        <v>0</v>
      </c>
      <c r="J44" s="69">
        <f>IF($K$12="MENSUAL",         VLOOKUP($F$12, MALLA_MENSUAL!$F$9:$QT$15, DATA!J44, 0),"ERROR")</f>
        <v>0</v>
      </c>
      <c r="K44" s="69">
        <f>IF($K$12="MENSUAL",         VLOOKUP($F$12, MALLA_MENSUAL!$F$9:$QT$15, DATA!K44, 0),"ERROR")</f>
        <v>0</v>
      </c>
      <c r="L44" s="69">
        <f>IF($K$12="MENSUAL",         VLOOKUP($F$12, MALLA_MENSUAL!$F$9:$QT$15, DATA!L44, 0),"ERROR")</f>
        <v>1</v>
      </c>
      <c r="M44" s="69">
        <f>IF($K$12="MENSUAL",         VLOOKUP($F$12, MALLA_MENSUAL!$F$9:$QT$15, DATA!M44, 0),"ERROR")</f>
        <v>7</v>
      </c>
      <c r="N44" s="69">
        <f>IF($K$12="MENSUAL",         VLOOKUP($F$12, MALLA_MENSUAL!$F$9:$QT$15, DATA!N44, 0),"ERROR")</f>
        <v>1</v>
      </c>
      <c r="O44" s="69">
        <f>IF($K$12="MENSUAL",         VLOOKUP($F$12, MALLA_MENSUAL!$F$9:$QT$15, DATA!O44, 0),"ERROR")</f>
        <v>4</v>
      </c>
      <c r="P44" s="69">
        <f>IF($K$12="MENSUAL",         VLOOKUP($F$12, MALLA_MENSUAL!$F$9:$QT$15, DATA!P44, 0),"ERROR")</f>
        <v>3</v>
      </c>
      <c r="Q44" s="69">
        <f>IF($K$12="MENSUAL",         VLOOKUP($F$12, MALLA_MENSUAL!$F$9:$QT$15, DATA!Q44, 0),"ERROR")</f>
        <v>0</v>
      </c>
      <c r="R44" s="74">
        <f>IF($K$12="MENSUAL",         VLOOKUP($F$12, MALLA_MENSUAL!$F$9:$QT$15, DATA!R44, 0),"ERROR")</f>
        <v>16</v>
      </c>
    </row>
    <row r="45" spans="1:19" s="7" customFormat="1" ht="15" customHeight="1" x14ac:dyDescent="0.25">
      <c r="A45" s="100"/>
      <c r="B45" s="101"/>
      <c r="C45" s="102"/>
      <c r="D45" s="15" t="s">
        <v>38</v>
      </c>
      <c r="E45" s="114" t="s">
        <v>48</v>
      </c>
      <c r="F45" s="115"/>
      <c r="G45" s="48">
        <f>IF($K$12="MENSUAL",         VLOOKUP($F$12, MALLA_MENSUAL!$F$9:$QT$15, DATA!G45, 0),"ERROR")</f>
        <v>0</v>
      </c>
      <c r="H45" s="48">
        <f>IF($K$12="MENSUAL",         VLOOKUP($F$12, MALLA_MENSUAL!$F$9:$QT$15, DATA!H45, 0),"ERROR")</f>
        <v>0</v>
      </c>
      <c r="I45" s="48">
        <f>IF($K$12="MENSUAL",         VLOOKUP($F$12, MALLA_MENSUAL!$F$9:$QT$15, DATA!I45, 0),"ERROR")</f>
        <v>0</v>
      </c>
      <c r="J45" s="48">
        <f>IF($K$12="MENSUAL",         VLOOKUP($F$12, MALLA_MENSUAL!$F$9:$QT$15, DATA!J45, 0),"ERROR")</f>
        <v>0</v>
      </c>
      <c r="K45" s="48">
        <f>IF($K$12="MENSUAL",         VLOOKUP($F$12, MALLA_MENSUAL!$F$9:$QT$15, DATA!K45, 0),"ERROR")</f>
        <v>0</v>
      </c>
      <c r="L45" s="48">
        <f>IF($K$12="MENSUAL",         VLOOKUP($F$12, MALLA_MENSUAL!$F$9:$QT$15, DATA!L45, 0),"ERROR")</f>
        <v>0</v>
      </c>
      <c r="M45" s="69">
        <f>IF($K$12="MENSUAL",         VLOOKUP($F$12, MALLA_MENSUAL!$F$9:$QT$15, DATA!M45, 0),"ERROR")</f>
        <v>0</v>
      </c>
      <c r="N45" s="69">
        <f>IF($K$12="MENSUAL",         VLOOKUP($F$12, MALLA_MENSUAL!$F$9:$QT$15, DATA!N45, 0),"ERROR")</f>
        <v>0</v>
      </c>
      <c r="O45" s="69">
        <f>IF($K$12="MENSUAL",         VLOOKUP($F$12, MALLA_MENSUAL!$F$9:$QT$15, DATA!O45, 0),"ERROR")</f>
        <v>0</v>
      </c>
      <c r="P45" s="69">
        <f>IF($K$12="MENSUAL",         VLOOKUP($F$12, MALLA_MENSUAL!$F$9:$QT$15, DATA!P45, 0),"ERROR")</f>
        <v>1</v>
      </c>
      <c r="Q45" s="48">
        <f>IF($K$12="MENSUAL",         VLOOKUP($F$12, MALLA_MENSUAL!$F$9:$QT$15, DATA!Q45, 0),"ERROR")</f>
        <v>0</v>
      </c>
      <c r="R45" s="74">
        <f>IF($K$12="MENSUAL",         VLOOKUP($F$12, MALLA_MENSUAL!$F$9:$QT$15, DATA!R45, 0),"ERROR")</f>
        <v>1</v>
      </c>
    </row>
    <row r="46" spans="1:19" s="7" customFormat="1" ht="15" customHeight="1" x14ac:dyDescent="0.25">
      <c r="A46" s="97" t="s">
        <v>51</v>
      </c>
      <c r="B46" s="98"/>
      <c r="C46" s="99"/>
      <c r="D46" s="15" t="s">
        <v>37</v>
      </c>
      <c r="E46" s="114" t="s">
        <v>48</v>
      </c>
      <c r="F46" s="115"/>
      <c r="G46" s="69">
        <f>IF($K$12="MENSUAL",         VLOOKUP($F$12, MALLA_MENSUAL!$F$9:$QT$15, DATA!G46, 0),"ERROR")</f>
        <v>0</v>
      </c>
      <c r="H46" s="69">
        <f>IF($K$12="MENSUAL",         VLOOKUP($F$12, MALLA_MENSUAL!$F$9:$QT$15, DATA!H46, 0),"ERROR")</f>
        <v>0</v>
      </c>
      <c r="I46" s="69">
        <f>IF($K$12="MENSUAL",         VLOOKUP($F$12, MALLA_MENSUAL!$F$9:$QT$15, DATA!I46, 0),"ERROR")</f>
        <v>0</v>
      </c>
      <c r="J46" s="69">
        <f>IF($K$12="MENSUAL",         VLOOKUP($F$12, MALLA_MENSUAL!$F$9:$QT$15, DATA!J46, 0),"ERROR")</f>
        <v>0</v>
      </c>
      <c r="K46" s="69">
        <f>IF($K$12="MENSUAL",         VLOOKUP($F$12, MALLA_MENSUAL!$F$9:$QT$15, DATA!K46, 0),"ERROR")</f>
        <v>0</v>
      </c>
      <c r="L46" s="69">
        <f>IF($K$12="MENSUAL",         VLOOKUP($F$12, MALLA_MENSUAL!$F$9:$QT$15, DATA!L46, 0),"ERROR")</f>
        <v>0</v>
      </c>
      <c r="M46" s="69">
        <f>IF($K$12="MENSUAL",         VLOOKUP($F$12, MALLA_MENSUAL!$F$9:$QT$15, DATA!M46, 0),"ERROR")</f>
        <v>13</v>
      </c>
      <c r="N46" s="69">
        <f>IF($K$12="MENSUAL",         VLOOKUP($F$12, MALLA_MENSUAL!$F$9:$QT$15, DATA!N46, 0),"ERROR")</f>
        <v>4</v>
      </c>
      <c r="O46" s="69">
        <f>IF($K$12="MENSUAL",         VLOOKUP($F$12, MALLA_MENSUAL!$F$9:$QT$15, DATA!O46, 0),"ERROR")</f>
        <v>5</v>
      </c>
      <c r="P46" s="69">
        <f>IF($K$12="MENSUAL",         VLOOKUP($F$12, MALLA_MENSUAL!$F$9:$QT$15, DATA!P46, 0),"ERROR")</f>
        <v>12</v>
      </c>
      <c r="Q46" s="69">
        <f>IF($K$12="MENSUAL",         VLOOKUP($F$12, MALLA_MENSUAL!$F$9:$QT$15, DATA!Q46, 0),"ERROR")</f>
        <v>3</v>
      </c>
      <c r="R46" s="74">
        <f>IF($K$12="MENSUAL",         VLOOKUP($F$12, MALLA_MENSUAL!$F$9:$QT$15, DATA!R46, 0),"ERROR")</f>
        <v>37</v>
      </c>
    </row>
    <row r="47" spans="1:19" s="7" customFormat="1" ht="15" customHeight="1" x14ac:dyDescent="0.25">
      <c r="A47" s="100"/>
      <c r="B47" s="101"/>
      <c r="C47" s="102"/>
      <c r="D47" s="15" t="s">
        <v>38</v>
      </c>
      <c r="E47" s="114" t="s">
        <v>48</v>
      </c>
      <c r="F47" s="115"/>
      <c r="G47" s="14">
        <f>IF($K$12="MENSUAL",         VLOOKUP($F$12, MALLA_MENSUAL!$F$9:$QT$15, DATA!G47, 0),"ERROR")</f>
        <v>0</v>
      </c>
      <c r="H47" s="14">
        <f>IF($K$12="MENSUAL",         VLOOKUP($F$12, MALLA_MENSUAL!$F$9:$QT$15, DATA!H47, 0),"ERROR")</f>
        <v>0</v>
      </c>
      <c r="I47" s="14">
        <f>IF($K$12="MENSUAL",         VLOOKUP($F$12, MALLA_MENSUAL!$F$9:$QT$15, DATA!I47, 0),"ERROR")</f>
        <v>0</v>
      </c>
      <c r="J47" s="14">
        <f>IF($K$12="MENSUAL",         VLOOKUP($F$12, MALLA_MENSUAL!$F$9:$QT$15, DATA!J47, 0),"ERROR")</f>
        <v>0</v>
      </c>
      <c r="K47" s="14">
        <f>IF($K$12="MENSUAL",         VLOOKUP($F$12, MALLA_MENSUAL!$F$9:$QT$15, DATA!K47, 0),"ERROR")</f>
        <v>0</v>
      </c>
      <c r="L47" s="14">
        <f>IF($K$12="MENSUAL",         VLOOKUP($F$12, MALLA_MENSUAL!$F$9:$QT$15, DATA!L47, 0),"ERROR")</f>
        <v>0</v>
      </c>
      <c r="M47" s="69">
        <f>IF($K$12="MENSUAL",         VLOOKUP($F$12, MALLA_MENSUAL!$F$9:$QT$15, DATA!M47, 0),"ERROR")</f>
        <v>0</v>
      </c>
      <c r="N47" s="69">
        <f>IF($K$12="MENSUAL",         VLOOKUP($F$12, MALLA_MENSUAL!$F$9:$QT$15, DATA!N47, 0),"ERROR")</f>
        <v>0</v>
      </c>
      <c r="O47" s="69">
        <f>IF($K$12="MENSUAL",         VLOOKUP($F$12, MALLA_MENSUAL!$F$9:$QT$15, DATA!O47, 0),"ERROR")</f>
        <v>0</v>
      </c>
      <c r="P47" s="69">
        <f>IF($K$12="MENSUAL",         VLOOKUP($F$12, MALLA_MENSUAL!$F$9:$QT$15, DATA!P47, 0),"ERROR")</f>
        <v>0</v>
      </c>
      <c r="Q47" s="14">
        <f>IF($K$12="MENSUAL",         VLOOKUP($F$12, MALLA_MENSUAL!$F$9:$QT$15, DATA!Q47, 0),"ERROR")</f>
        <v>0</v>
      </c>
      <c r="R47" s="74">
        <f>IF($K$12="MENSUAL",         VLOOKUP($F$12, MALLA_MENSUAL!$F$9:$QT$15, DATA!R47, 0),"ERROR")</f>
        <v>0</v>
      </c>
    </row>
    <row r="48" spans="1:19" s="7" customFormat="1" ht="15" customHeight="1" x14ac:dyDescent="0.25">
      <c r="A48" s="97" t="s">
        <v>52</v>
      </c>
      <c r="B48" s="98"/>
      <c r="C48" s="99"/>
      <c r="D48" s="15" t="s">
        <v>37</v>
      </c>
      <c r="E48" s="114" t="s">
        <v>48</v>
      </c>
      <c r="F48" s="115"/>
      <c r="G48" s="14">
        <f>IF($K$12="MENSUAL",         VLOOKUP($F$12, MALLA_MENSUAL!$F$9:$QT$15, DATA!G48, 0),"ERROR")</f>
        <v>0</v>
      </c>
      <c r="H48" s="14">
        <f>IF($K$12="MENSUAL",         VLOOKUP($F$12, MALLA_MENSUAL!$F$9:$QT$15, DATA!H48, 0),"ERROR")</f>
        <v>0</v>
      </c>
      <c r="I48" s="69">
        <f>IF($K$12="MENSUAL",         VLOOKUP($F$12, MALLA_MENSUAL!$F$9:$QT$15, DATA!I48, 0),"ERROR")</f>
        <v>0</v>
      </c>
      <c r="J48" s="69">
        <f>IF($K$12="MENSUAL",         VLOOKUP($F$12, MALLA_MENSUAL!$F$9:$QT$15, DATA!J48, 0),"ERROR")</f>
        <v>0</v>
      </c>
      <c r="K48" s="69">
        <f>IF($K$12="MENSUAL",         VLOOKUP($F$12, MALLA_MENSUAL!$F$9:$QT$15, DATA!K48, 0),"ERROR")</f>
        <v>1</v>
      </c>
      <c r="L48" s="69">
        <f>IF($K$12="MENSUAL",         VLOOKUP($F$12, MALLA_MENSUAL!$F$9:$QT$15, DATA!L48, 0),"ERROR")</f>
        <v>7</v>
      </c>
      <c r="M48" s="69">
        <f>IF($K$12="MENSUAL",         VLOOKUP($F$12, MALLA_MENSUAL!$F$9:$QT$15, DATA!M48, 0),"ERROR")</f>
        <v>21</v>
      </c>
      <c r="N48" s="69">
        <f>IF($K$12="MENSUAL",         VLOOKUP($F$12, MALLA_MENSUAL!$F$9:$QT$15, DATA!N48, 0),"ERROR")</f>
        <v>26</v>
      </c>
      <c r="O48" s="69">
        <f>IF($K$12="MENSUAL",         VLOOKUP($F$12, MALLA_MENSUAL!$F$9:$QT$15, DATA!O48, 0),"ERROR")</f>
        <v>3</v>
      </c>
      <c r="P48" s="69">
        <f>IF($K$12="MENSUAL",         VLOOKUP($F$12, MALLA_MENSUAL!$F$9:$QT$15, DATA!P48, 0),"ERROR")</f>
        <v>4</v>
      </c>
      <c r="Q48" s="69">
        <f>IF($K$12="MENSUAL",         VLOOKUP($F$12, MALLA_MENSUAL!$F$9:$QT$15, DATA!Q48, 0),"ERROR")</f>
        <v>0</v>
      </c>
      <c r="R48" s="74">
        <f>IF($K$12="MENSUAL",         VLOOKUP($F$12, MALLA_MENSUAL!$F$9:$QT$15, DATA!R48, 0),"ERROR")</f>
        <v>62</v>
      </c>
    </row>
    <row r="49" spans="1:19" s="7" customFormat="1" ht="15" customHeight="1" x14ac:dyDescent="0.25">
      <c r="A49" s="100"/>
      <c r="B49" s="101"/>
      <c r="C49" s="102"/>
      <c r="D49" s="15" t="s">
        <v>38</v>
      </c>
      <c r="E49" s="114" t="s">
        <v>48</v>
      </c>
      <c r="F49" s="115"/>
      <c r="G49" s="14">
        <f>IF($K$12="MENSUAL",         VLOOKUP($F$12, MALLA_MENSUAL!$F$9:$QT$15, DATA!G49, 0),"ERROR")</f>
        <v>0</v>
      </c>
      <c r="H49" s="14">
        <f>IF($K$12="MENSUAL",         VLOOKUP($F$12, MALLA_MENSUAL!$F$9:$QT$15, DATA!H49, 0),"ERROR")</f>
        <v>0</v>
      </c>
      <c r="I49" s="14">
        <f>IF($K$12="MENSUAL",         VLOOKUP($F$12, MALLA_MENSUAL!$F$9:$QT$15, DATA!I49, 0),"ERROR")</f>
        <v>0</v>
      </c>
      <c r="J49" s="14">
        <f>IF($K$12="MENSUAL",         VLOOKUP($F$12, MALLA_MENSUAL!$F$9:$QT$15, DATA!J49, 0),"ERROR")</f>
        <v>0</v>
      </c>
      <c r="K49" s="14">
        <f>IF($K$12="MENSUAL",         VLOOKUP($F$12, MALLA_MENSUAL!$F$9:$QT$15, DATA!K49, 0),"ERROR")</f>
        <v>0</v>
      </c>
      <c r="L49" s="14">
        <f>IF($K$12="MENSUAL",         VLOOKUP($F$12, MALLA_MENSUAL!$F$9:$QT$15, DATA!L49, 0),"ERROR")</f>
        <v>0</v>
      </c>
      <c r="M49" s="69">
        <f>IF($K$12="MENSUAL",         VLOOKUP($F$12, MALLA_MENSUAL!$F$9:$QT$15, DATA!M49, 0),"ERROR")</f>
        <v>0</v>
      </c>
      <c r="N49" s="69">
        <f>IF($K$12="MENSUAL",         VLOOKUP($F$12, MALLA_MENSUAL!$F$9:$QT$15, DATA!N49, 0),"ERROR")</f>
        <v>0</v>
      </c>
      <c r="O49" s="69">
        <f>IF($K$12="MENSUAL",         VLOOKUP($F$12, MALLA_MENSUAL!$F$9:$QT$15, DATA!O49, 0),"ERROR")</f>
        <v>4</v>
      </c>
      <c r="P49" s="69">
        <f>IF($K$12="MENSUAL",         VLOOKUP($F$12, MALLA_MENSUAL!$F$9:$QT$15, DATA!P49, 0),"ERROR")</f>
        <v>1</v>
      </c>
      <c r="Q49" s="14">
        <f>IF($K$12="MENSUAL",         VLOOKUP($F$12, MALLA_MENSUAL!$F$9:$QT$15, DATA!Q49, 0),"ERROR")</f>
        <v>0</v>
      </c>
      <c r="R49" s="74">
        <f>IF($K$12="MENSUAL",         VLOOKUP($F$12, MALLA_MENSUAL!$F$9:$QT$15, DATA!R49, 0),"ERROR")</f>
        <v>5</v>
      </c>
      <c r="S49" s="71"/>
    </row>
    <row r="50" spans="1:19" s="7" customFormat="1" ht="15" customHeight="1" x14ac:dyDescent="0.25">
      <c r="A50" s="97" t="s">
        <v>53</v>
      </c>
      <c r="B50" s="98"/>
      <c r="C50" s="99"/>
      <c r="D50" s="15" t="s">
        <v>37</v>
      </c>
      <c r="E50" s="114" t="s">
        <v>48</v>
      </c>
      <c r="F50" s="115"/>
      <c r="G50" s="14">
        <f>IF($K$12="MENSUAL",         VLOOKUP($F$12, MALLA_MENSUAL!$F$9:$QT$15, DATA!G50, 0),"ERROR")</f>
        <v>0</v>
      </c>
      <c r="H50" s="14">
        <f>IF($K$12="MENSUAL",         VLOOKUP($F$12, MALLA_MENSUAL!$F$9:$QT$15, DATA!H50, 0),"ERROR")</f>
        <v>0</v>
      </c>
      <c r="I50" s="69">
        <f>IF($K$12="MENSUAL",         VLOOKUP($F$12, MALLA_MENSUAL!$F$9:$QT$15, DATA!I50, 0),"ERROR")</f>
        <v>0</v>
      </c>
      <c r="J50" s="69">
        <f>IF($K$12="MENSUAL",         VLOOKUP($F$12, MALLA_MENSUAL!$F$9:$QT$15, DATA!J50, 0),"ERROR")</f>
        <v>0</v>
      </c>
      <c r="K50" s="69">
        <f>IF($K$12="MENSUAL",         VLOOKUP($F$12, MALLA_MENSUAL!$F$9:$QT$15, DATA!K50, 0),"ERROR")</f>
        <v>0</v>
      </c>
      <c r="L50" s="69">
        <f>IF($K$12="MENSUAL",         VLOOKUP($F$12, MALLA_MENSUAL!$F$9:$QT$15, DATA!L50, 0),"ERROR")</f>
        <v>1</v>
      </c>
      <c r="M50" s="69">
        <f>IF($K$12="MENSUAL",         VLOOKUP($F$12, MALLA_MENSUAL!$F$9:$QT$15, DATA!M50, 0),"ERROR")</f>
        <v>13</v>
      </c>
      <c r="N50" s="69">
        <f>IF($K$12="MENSUAL",         VLOOKUP($F$12, MALLA_MENSUAL!$F$9:$QT$15, DATA!N50, 0),"ERROR")</f>
        <v>23</v>
      </c>
      <c r="O50" s="69">
        <f>IF($K$12="MENSUAL",         VLOOKUP($F$12, MALLA_MENSUAL!$F$9:$QT$15, DATA!O50, 0),"ERROR")</f>
        <v>19</v>
      </c>
      <c r="P50" s="69">
        <f>IF($K$12="MENSUAL",         VLOOKUP($F$12, MALLA_MENSUAL!$F$9:$QT$15, DATA!P50, 0),"ERROR")</f>
        <v>9</v>
      </c>
      <c r="Q50" s="69">
        <f>IF($K$12="MENSUAL",         VLOOKUP($F$12, MALLA_MENSUAL!$F$9:$QT$15, DATA!Q50, 0),"ERROR")</f>
        <v>2</v>
      </c>
      <c r="R50" s="74">
        <f>IF($K$12="MENSUAL",         VLOOKUP($F$12, MALLA_MENSUAL!$F$9:$QT$15, DATA!R50, 0),"ERROR")</f>
        <v>67</v>
      </c>
      <c r="S50" s="71"/>
    </row>
    <row r="51" spans="1:19" s="7" customFormat="1" ht="15" customHeight="1" x14ac:dyDescent="0.25">
      <c r="A51" s="100"/>
      <c r="B51" s="101"/>
      <c r="C51" s="102"/>
      <c r="D51" s="15" t="s">
        <v>38</v>
      </c>
      <c r="E51" s="114" t="s">
        <v>48</v>
      </c>
      <c r="F51" s="115"/>
      <c r="G51" s="14">
        <f>IF($K$12="MENSUAL",         VLOOKUP($F$12, MALLA_MENSUAL!$F$9:$QT$15, DATA!G51, 0),"ERROR")</f>
        <v>0</v>
      </c>
      <c r="H51" s="14">
        <f>IF($K$12="MENSUAL",         VLOOKUP($F$12, MALLA_MENSUAL!$F$9:$QT$15, DATA!H51, 0),"ERROR")</f>
        <v>0</v>
      </c>
      <c r="I51" s="14">
        <f>IF($K$12="MENSUAL",         VLOOKUP($F$12, MALLA_MENSUAL!$F$9:$QT$15, DATA!I51, 0),"ERROR")</f>
        <v>0</v>
      </c>
      <c r="J51" s="14">
        <f>IF($K$12="MENSUAL",         VLOOKUP($F$12, MALLA_MENSUAL!$F$9:$QT$15, DATA!J51, 0),"ERROR")</f>
        <v>0</v>
      </c>
      <c r="K51" s="14">
        <f>IF($K$12="MENSUAL",         VLOOKUP($F$12, MALLA_MENSUAL!$F$9:$QT$15, DATA!K51, 0),"ERROR")</f>
        <v>0</v>
      </c>
      <c r="L51" s="14">
        <f>IF($K$12="MENSUAL",         VLOOKUP($F$12, MALLA_MENSUAL!$F$9:$QT$15, DATA!L51, 0),"ERROR")</f>
        <v>0</v>
      </c>
      <c r="M51" s="69">
        <f>IF($K$12="MENSUAL",         VLOOKUP($F$12, MALLA_MENSUAL!$F$9:$QT$15, DATA!M51, 0),"ERROR")</f>
        <v>0</v>
      </c>
      <c r="N51" s="69">
        <f>IF($K$12="MENSUAL",         VLOOKUP($F$12, MALLA_MENSUAL!$F$9:$QT$15, DATA!N51, 0),"ERROR")</f>
        <v>0</v>
      </c>
      <c r="O51" s="69">
        <f>IF($K$12="MENSUAL",         VLOOKUP($F$12, MALLA_MENSUAL!$F$9:$QT$15, DATA!O51, 0),"ERROR")</f>
        <v>3</v>
      </c>
      <c r="P51" s="69">
        <f>IF($K$12="MENSUAL",         VLOOKUP($F$12, MALLA_MENSUAL!$F$9:$QT$15, DATA!P51, 0),"ERROR")</f>
        <v>0</v>
      </c>
      <c r="Q51" s="14">
        <f>IF($K$12="MENSUAL",         VLOOKUP($F$12, MALLA_MENSUAL!$F$9:$QT$15, DATA!Q51, 0),"ERROR")</f>
        <v>0</v>
      </c>
      <c r="R51" s="74">
        <f>IF($K$12="MENSUAL",         VLOOKUP($F$12, MALLA_MENSUAL!$F$9:$QT$15, DATA!R51, 0),"ERROR")</f>
        <v>3</v>
      </c>
      <c r="S51" s="71"/>
    </row>
    <row r="52" spans="1:19" s="7" customFormat="1" ht="18" customHeight="1" x14ac:dyDescent="0.25">
      <c r="D52" s="8"/>
      <c r="S52" s="71"/>
    </row>
    <row r="53" spans="1:19" s="7" customFormat="1" ht="18" customHeight="1" x14ac:dyDescent="0.25">
      <c r="A53" s="109" t="s">
        <v>54</v>
      </c>
      <c r="B53" s="109"/>
      <c r="C53" s="109"/>
      <c r="D53" s="109"/>
      <c r="E53" s="109"/>
      <c r="F53" s="109"/>
      <c r="G53" s="109"/>
      <c r="H53" s="109"/>
      <c r="S53" s="71"/>
    </row>
    <row r="54" spans="1:19" s="7" customFormat="1" ht="9.75" customHeight="1" x14ac:dyDescent="0.25">
      <c r="D54" s="8"/>
    </row>
    <row r="55" spans="1:19" s="7" customFormat="1" ht="15" customHeight="1" x14ac:dyDescent="0.25">
      <c r="A55" s="106" t="s">
        <v>19</v>
      </c>
      <c r="B55" s="107"/>
      <c r="C55" s="107"/>
      <c r="D55" s="108"/>
      <c r="E55" s="110" t="s">
        <v>46</v>
      </c>
      <c r="F55" s="111"/>
      <c r="G55" s="9">
        <f>SUM(R58:R69)</f>
        <v>12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03" t="s">
        <v>21</v>
      </c>
      <c r="B57" s="104"/>
      <c r="C57" s="105"/>
      <c r="D57" s="35" t="s">
        <v>22</v>
      </c>
      <c r="E57" s="112" t="s">
        <v>23</v>
      </c>
      <c r="F57" s="113"/>
      <c r="G57" s="36" t="s">
        <v>24</v>
      </c>
      <c r="H57" s="36" t="s">
        <v>25</v>
      </c>
      <c r="I57" s="36" t="s">
        <v>26</v>
      </c>
      <c r="J57" s="36" t="s">
        <v>27</v>
      </c>
      <c r="K57" s="36" t="s">
        <v>28</v>
      </c>
      <c r="L57" s="36" t="s">
        <v>29</v>
      </c>
      <c r="M57" s="36" t="s">
        <v>30</v>
      </c>
      <c r="N57" s="36" t="s">
        <v>31</v>
      </c>
      <c r="O57" s="36" t="s">
        <v>32</v>
      </c>
      <c r="P57" s="36" t="s">
        <v>33</v>
      </c>
      <c r="Q57" s="36" t="s">
        <v>34</v>
      </c>
      <c r="R57" s="36" t="s">
        <v>35</v>
      </c>
      <c r="S57" s="12"/>
    </row>
    <row r="58" spans="1:19" s="7" customFormat="1" ht="15" customHeight="1" x14ac:dyDescent="0.25">
      <c r="A58" s="116" t="s">
        <v>55</v>
      </c>
      <c r="B58" s="117"/>
      <c r="C58" s="118"/>
      <c r="D58" s="15" t="s">
        <v>37</v>
      </c>
      <c r="E58" s="114" t="s">
        <v>48</v>
      </c>
      <c r="F58" s="115"/>
      <c r="G58" s="14">
        <f>IF($K$12="MENSUAL",         VLOOKUP($F$12, MALLA_MENSUAL!$F$9:$QT$15, DATA!G58, 0),"ERROR")</f>
        <v>0</v>
      </c>
      <c r="H58" s="14">
        <f>IF($K$12="MENSUAL",         VLOOKUP($F$12, MALLA_MENSUAL!$F$9:$QT$15, DATA!H58, 0),"ERROR")</f>
        <v>0</v>
      </c>
      <c r="I58" s="69">
        <f>IF($K$12="MENSUAL",         VLOOKUP($F$12, MALLA_MENSUAL!$F$9:$QT$15, DATA!I58, 0),"ERROR")</f>
        <v>0</v>
      </c>
      <c r="J58" s="69">
        <f>IF($K$12="MENSUAL",         VLOOKUP($F$12, MALLA_MENSUAL!$F$9:$QT$15, DATA!J58, 0),"ERROR")</f>
        <v>0</v>
      </c>
      <c r="K58" s="69">
        <f>IF($K$12="MENSUAL",         VLOOKUP($F$12, MALLA_MENSUAL!$F$9:$QT$15, DATA!K58, 0),"ERROR")</f>
        <v>0</v>
      </c>
      <c r="L58" s="69">
        <f>IF($K$12="MENSUAL",         VLOOKUP($F$12, MALLA_MENSUAL!$F$9:$QT$15, DATA!L58, 0),"ERROR")</f>
        <v>2</v>
      </c>
      <c r="M58" s="69">
        <f>IF($K$12="MENSUAL",         VLOOKUP($F$12, MALLA_MENSUAL!$F$9:$QT$15, DATA!M58, 0),"ERROR")</f>
        <v>0</v>
      </c>
      <c r="N58" s="69">
        <f>IF($K$12="MENSUAL",         VLOOKUP($F$12, MALLA_MENSUAL!$F$9:$QT$15, DATA!N58, 0),"ERROR")</f>
        <v>7</v>
      </c>
      <c r="O58" s="69">
        <f>IF($K$12="MENSUAL",         VLOOKUP($F$12, MALLA_MENSUAL!$F$9:$QT$15, DATA!O58, 0),"ERROR")</f>
        <v>1</v>
      </c>
      <c r="P58" s="69">
        <f>IF($K$12="MENSUAL",         VLOOKUP($F$12, MALLA_MENSUAL!$F$9:$QT$15, DATA!P58, 0),"ERROR")</f>
        <v>1</v>
      </c>
      <c r="Q58" s="69">
        <f>IF($K$12="MENSUAL",         VLOOKUP($F$12, MALLA_MENSUAL!$F$9:$QT$15, DATA!Q58, 0),"ERROR")</f>
        <v>0</v>
      </c>
      <c r="R58" s="74">
        <f>IF($K$12="MENSUAL",         VLOOKUP($F$12, MALLA_MENSUAL!$F$9:$QT$15, DATA!R58, 0),"ERROR")</f>
        <v>11</v>
      </c>
    </row>
    <row r="59" spans="1:19" s="7" customFormat="1" ht="15" customHeight="1" x14ac:dyDescent="0.25">
      <c r="A59" s="119"/>
      <c r="B59" s="120"/>
      <c r="C59" s="121"/>
      <c r="D59" s="15" t="s">
        <v>38</v>
      </c>
      <c r="E59" s="114" t="s">
        <v>48</v>
      </c>
      <c r="F59" s="115"/>
      <c r="G59" s="14">
        <f>IF($K$12="MENSUAL",         VLOOKUP($F$12, MALLA_MENSUAL!$F$9:$QT$15, DATA!G59, 0),"ERROR")</f>
        <v>0</v>
      </c>
      <c r="H59" s="14">
        <f>IF($K$12="MENSUAL",         VLOOKUP($F$12, MALLA_MENSUAL!$F$9:$QT$15, DATA!H59, 0),"ERROR")</f>
        <v>0</v>
      </c>
      <c r="I59" s="14">
        <f>IF($K$12="MENSUAL",         VLOOKUP($F$12, MALLA_MENSUAL!$F$9:$QT$15, DATA!I59, 0),"ERROR")</f>
        <v>0</v>
      </c>
      <c r="J59" s="14">
        <f>IF($K$12="MENSUAL",         VLOOKUP($F$12, MALLA_MENSUAL!$F$9:$QT$15, DATA!J59, 0),"ERROR")</f>
        <v>0</v>
      </c>
      <c r="K59" s="14">
        <f>IF($K$12="MENSUAL",         VLOOKUP($F$12, MALLA_MENSUAL!$F$9:$QT$15, DATA!K59, 0),"ERROR")</f>
        <v>0</v>
      </c>
      <c r="L59" s="14">
        <f>IF($K$12="MENSUAL",         VLOOKUP($F$12, MALLA_MENSUAL!$F$9:$QT$15, DATA!L59, 0),"ERROR")</f>
        <v>0</v>
      </c>
      <c r="M59" s="69">
        <f>IF($K$12="MENSUAL",         VLOOKUP($F$12, MALLA_MENSUAL!$F$9:$QT$15, DATA!M59, 0),"ERROR")</f>
        <v>0</v>
      </c>
      <c r="N59" s="69">
        <f>IF($K$12="MENSUAL",         VLOOKUP($F$12, MALLA_MENSUAL!$F$9:$QT$15, DATA!N59, 0),"ERROR")</f>
        <v>0</v>
      </c>
      <c r="O59" s="69">
        <f>IF($K$12="MENSUAL",         VLOOKUP($F$12, MALLA_MENSUAL!$F$9:$QT$15, DATA!O59, 0),"ERROR")</f>
        <v>0</v>
      </c>
      <c r="P59" s="69">
        <f>IF($K$12="MENSUAL",         VLOOKUP($F$12, MALLA_MENSUAL!$F$9:$QT$15, DATA!P59, 0),"ERROR")</f>
        <v>1</v>
      </c>
      <c r="Q59" s="14">
        <f>IF($K$12="MENSUAL",         VLOOKUP($F$12, MALLA_MENSUAL!$F$9:$QT$15, DATA!Q59, 0),"ERROR")</f>
        <v>0</v>
      </c>
      <c r="R59" s="74">
        <f>IF($K$12="MENSUAL",         VLOOKUP($F$12, MALLA_MENSUAL!$F$9:$QT$15, DATA!R59, 0),"ERROR")</f>
        <v>1</v>
      </c>
    </row>
    <row r="60" spans="1:19" s="7" customFormat="1" ht="15" customHeight="1" x14ac:dyDescent="0.25">
      <c r="A60" s="116" t="s">
        <v>56</v>
      </c>
      <c r="B60" s="117"/>
      <c r="C60" s="118"/>
      <c r="D60" s="15" t="s">
        <v>37</v>
      </c>
      <c r="E60" s="114" t="s">
        <v>48</v>
      </c>
      <c r="F60" s="115"/>
      <c r="G60" s="14">
        <f>IF($K$12="MENSUAL",         VLOOKUP($F$12, MALLA_MENSUAL!$F$9:$QT$15, DATA!G60, 0),"ERROR")</f>
        <v>0</v>
      </c>
      <c r="H60" s="14">
        <f>IF($K$12="MENSUAL",         VLOOKUP($F$12, MALLA_MENSUAL!$F$9:$QT$15, DATA!H60, 0),"ERROR")</f>
        <v>0</v>
      </c>
      <c r="I60" s="69">
        <f>IF($K$12="MENSUAL",         VLOOKUP($F$12, MALLA_MENSUAL!$F$9:$QT$15, DATA!I60, 0),"ERROR")</f>
        <v>0</v>
      </c>
      <c r="J60" s="69">
        <f>IF($K$12="MENSUAL",         VLOOKUP($F$12, MALLA_MENSUAL!$F$9:$QT$15, DATA!J60, 0),"ERROR")</f>
        <v>0</v>
      </c>
      <c r="K60" s="69">
        <f>IF($K$12="MENSUAL",         VLOOKUP($F$12, MALLA_MENSUAL!$F$9:$QT$15, DATA!K60, 0),"ERROR")</f>
        <v>0</v>
      </c>
      <c r="L60" s="69">
        <f>IF($K$12="MENSUAL",         VLOOKUP($F$12, MALLA_MENSUAL!$F$9:$QT$15, DATA!L60, 0),"ERROR")</f>
        <v>0</v>
      </c>
      <c r="M60" s="69">
        <f>IF($K$12="MENSUAL",         VLOOKUP($F$12, MALLA_MENSUAL!$F$9:$QT$15, DATA!M60, 0),"ERROR")</f>
        <v>0</v>
      </c>
      <c r="N60" s="69">
        <f>IF($K$12="MENSUAL",         VLOOKUP($F$12, MALLA_MENSUAL!$F$9:$QT$15, DATA!N60, 0),"ERROR")</f>
        <v>0</v>
      </c>
      <c r="O60" s="69">
        <f>IF($K$12="MENSUAL",         VLOOKUP($F$12, MALLA_MENSUAL!$F$9:$QT$15, DATA!O60, 0),"ERROR")</f>
        <v>0</v>
      </c>
      <c r="P60" s="69">
        <f>IF($K$12="MENSUAL",         VLOOKUP($F$12, MALLA_MENSUAL!$F$9:$QT$15, DATA!P60, 0),"ERROR")</f>
        <v>0</v>
      </c>
      <c r="Q60" s="69">
        <f>IF($K$12="MENSUAL",         VLOOKUP($F$12, MALLA_MENSUAL!$F$9:$QT$15, DATA!Q60, 0),"ERROR")</f>
        <v>0</v>
      </c>
      <c r="R60" s="74">
        <f>IF($K$12="MENSUAL",         VLOOKUP($F$12, MALLA_MENSUAL!$F$9:$QT$15, DATA!R60, 0),"ERROR")</f>
        <v>0</v>
      </c>
    </row>
    <row r="61" spans="1:19" s="7" customFormat="1" ht="15" customHeight="1" x14ac:dyDescent="0.25">
      <c r="A61" s="119"/>
      <c r="B61" s="120"/>
      <c r="C61" s="121"/>
      <c r="D61" s="15" t="s">
        <v>38</v>
      </c>
      <c r="E61" s="114" t="s">
        <v>48</v>
      </c>
      <c r="F61" s="115"/>
      <c r="G61" s="14">
        <f>IF($K$12="MENSUAL",         VLOOKUP($F$12, MALLA_MENSUAL!$F$9:$QT$15, DATA!G61, 0),"ERROR")</f>
        <v>0</v>
      </c>
      <c r="H61" s="14">
        <f>IF($K$12="MENSUAL",         VLOOKUP($F$12, MALLA_MENSUAL!$F$9:$QT$15, DATA!H61, 0),"ERROR")</f>
        <v>0</v>
      </c>
      <c r="I61" s="14">
        <f>IF($K$12="MENSUAL",         VLOOKUP($F$12, MALLA_MENSUAL!$F$9:$QT$15, DATA!I61, 0),"ERROR")</f>
        <v>0</v>
      </c>
      <c r="J61" s="14">
        <f>IF($K$12="MENSUAL",         VLOOKUP($F$12, MALLA_MENSUAL!$F$9:$QT$15, DATA!J61, 0),"ERROR")</f>
        <v>0</v>
      </c>
      <c r="K61" s="14">
        <f>IF($K$12="MENSUAL",         VLOOKUP($F$12, MALLA_MENSUAL!$F$9:$QT$15, DATA!K61, 0),"ERROR")</f>
        <v>0</v>
      </c>
      <c r="L61" s="14">
        <f>IF($K$12="MENSUAL",         VLOOKUP($F$12, MALLA_MENSUAL!$F$9:$QT$15, DATA!L61, 0),"ERROR")</f>
        <v>0</v>
      </c>
      <c r="M61" s="69">
        <f>IF($K$12="MENSUAL",         VLOOKUP($F$12, MALLA_MENSUAL!$F$9:$QT$15, DATA!M61, 0),"ERROR")</f>
        <v>0</v>
      </c>
      <c r="N61" s="69">
        <f>IF($K$12="MENSUAL",         VLOOKUP($F$12, MALLA_MENSUAL!$F$9:$QT$15, DATA!N61, 0),"ERROR")</f>
        <v>0</v>
      </c>
      <c r="O61" s="69">
        <f>IF($K$12="MENSUAL",         VLOOKUP($F$12, MALLA_MENSUAL!$F$9:$QT$15, DATA!O61, 0),"ERROR")</f>
        <v>0</v>
      </c>
      <c r="P61" s="69">
        <f>IF($K$12="MENSUAL",         VLOOKUP($F$12, MALLA_MENSUAL!$F$9:$QT$15, DATA!P61, 0),"ERROR")</f>
        <v>0</v>
      </c>
      <c r="Q61" s="14">
        <f>IF($K$12="MENSUAL",         VLOOKUP($F$12, MALLA_MENSUAL!$F$9:$QT$15, DATA!Q61, 0),"ERROR")</f>
        <v>0</v>
      </c>
      <c r="R61" s="74">
        <f>IF($K$12="MENSUAL",         VLOOKUP($F$12, MALLA_MENSUAL!$F$9:$QT$15, DATA!R61, 0),"ERROR")</f>
        <v>0</v>
      </c>
    </row>
    <row r="62" spans="1:19" s="7" customFormat="1" ht="15" customHeight="1" x14ac:dyDescent="0.25">
      <c r="A62" s="116" t="s">
        <v>57</v>
      </c>
      <c r="B62" s="117"/>
      <c r="C62" s="118"/>
      <c r="D62" s="15" t="s">
        <v>37</v>
      </c>
      <c r="E62" s="114" t="s">
        <v>48</v>
      </c>
      <c r="F62" s="115"/>
      <c r="G62" s="14">
        <f>IF($K$12="MENSUAL",         VLOOKUP($F$12, MALLA_MENSUAL!$F$9:$QT$15, DATA!G62, 0),"ERROR")</f>
        <v>0</v>
      </c>
      <c r="H62" s="14">
        <f>IF($K$12="MENSUAL",         VLOOKUP($F$12, MALLA_MENSUAL!$F$9:$QT$15, DATA!H62, 0),"ERROR")</f>
        <v>0</v>
      </c>
      <c r="I62" s="69">
        <f>IF($K$12="MENSUAL",         VLOOKUP($F$12, MALLA_MENSUAL!$F$9:$QT$15, DATA!I62, 0),"ERROR")</f>
        <v>0</v>
      </c>
      <c r="J62" s="69">
        <f>IF($K$12="MENSUAL",         VLOOKUP($F$12, MALLA_MENSUAL!$F$9:$QT$15, DATA!J62, 0),"ERROR")</f>
        <v>0</v>
      </c>
      <c r="K62" s="69">
        <f>IF($K$12="MENSUAL",         VLOOKUP($F$12, MALLA_MENSUAL!$F$9:$QT$15, DATA!K62, 0),"ERROR")</f>
        <v>0</v>
      </c>
      <c r="L62" s="69">
        <f>IF($K$12="MENSUAL",         VLOOKUP($F$12, MALLA_MENSUAL!$F$9:$QT$15, DATA!L62, 0),"ERROR")</f>
        <v>0</v>
      </c>
      <c r="M62" s="69">
        <f>IF($K$12="MENSUAL",         VLOOKUP($F$12, MALLA_MENSUAL!$F$9:$QT$15, DATA!M62, 0),"ERROR")</f>
        <v>0</v>
      </c>
      <c r="N62" s="69">
        <f>IF($K$12="MENSUAL",         VLOOKUP($F$12, MALLA_MENSUAL!$F$9:$QT$15, DATA!N62, 0),"ERROR")</f>
        <v>0</v>
      </c>
      <c r="O62" s="69">
        <f>IF($K$12="MENSUAL",         VLOOKUP($F$12, MALLA_MENSUAL!$F$9:$QT$15, DATA!O62, 0),"ERROR")</f>
        <v>0</v>
      </c>
      <c r="P62" s="69">
        <f>IF($K$12="MENSUAL",         VLOOKUP($F$12, MALLA_MENSUAL!$F$9:$QT$15, DATA!P62, 0),"ERROR")</f>
        <v>0</v>
      </c>
      <c r="Q62" s="48">
        <f>IF($K$12="MENSUAL",         VLOOKUP($F$12, MALLA_MENSUAL!$F$9:$QT$15, DATA!Q62, 0),"ERROR")</f>
        <v>0</v>
      </c>
      <c r="R62" s="74">
        <f>IF($K$12="MENSUAL",         VLOOKUP($F$12, MALLA_MENSUAL!$F$9:$QT$15, DATA!R62, 0),"ERROR")</f>
        <v>0</v>
      </c>
    </row>
    <row r="63" spans="1:19" s="7" customFormat="1" ht="15" customHeight="1" x14ac:dyDescent="0.25">
      <c r="A63" s="119"/>
      <c r="B63" s="120"/>
      <c r="C63" s="121"/>
      <c r="D63" s="15" t="s">
        <v>38</v>
      </c>
      <c r="E63" s="114" t="s">
        <v>48</v>
      </c>
      <c r="F63" s="115"/>
      <c r="G63" s="14">
        <f>IF($K$12="MENSUAL",         VLOOKUP($F$12, MALLA_MENSUAL!$F$9:$QT$15, DATA!G63, 0),"ERROR")</f>
        <v>0</v>
      </c>
      <c r="H63" s="14">
        <f>IF($K$12="MENSUAL",         VLOOKUP($F$12, MALLA_MENSUAL!$F$9:$QT$15, DATA!H63, 0),"ERROR")</f>
        <v>0</v>
      </c>
      <c r="I63" s="14">
        <f>IF($K$12="MENSUAL",         VLOOKUP($F$12, MALLA_MENSUAL!$F$9:$QT$15, DATA!I63, 0),"ERROR")</f>
        <v>0</v>
      </c>
      <c r="J63" s="14">
        <f>IF($K$12="MENSUAL",         VLOOKUP($F$12, MALLA_MENSUAL!$F$9:$QT$15, DATA!J63, 0),"ERROR")</f>
        <v>0</v>
      </c>
      <c r="K63" s="14">
        <f>IF($K$12="MENSUAL",         VLOOKUP($F$12, MALLA_MENSUAL!$F$9:$QT$15, DATA!K63, 0),"ERROR")</f>
        <v>0</v>
      </c>
      <c r="L63" s="14">
        <f>IF($K$12="MENSUAL",         VLOOKUP($F$12, MALLA_MENSUAL!$F$9:$QT$15, DATA!L63, 0),"ERROR")</f>
        <v>0</v>
      </c>
      <c r="M63" s="69">
        <f>IF($K$12="MENSUAL",         VLOOKUP($F$12, MALLA_MENSUAL!$F$9:$QT$15, DATA!M63, 0),"ERROR")</f>
        <v>0</v>
      </c>
      <c r="N63" s="69">
        <f>IF($K$12="MENSUAL",         VLOOKUP($F$12, MALLA_MENSUAL!$F$9:$QT$15, DATA!N63, 0),"ERROR")</f>
        <v>0</v>
      </c>
      <c r="O63" s="69">
        <f>IF($K$12="MENSUAL",         VLOOKUP($F$12, MALLA_MENSUAL!$F$9:$QT$15, DATA!O63, 0),"ERROR")</f>
        <v>0</v>
      </c>
      <c r="P63" s="69">
        <f>IF($K$12="MENSUAL",         VLOOKUP($F$12, MALLA_MENSUAL!$F$9:$QT$15, DATA!P63, 0),"ERROR")</f>
        <v>0</v>
      </c>
      <c r="Q63" s="14">
        <f>IF($K$12="MENSUAL",         VLOOKUP($F$12, MALLA_MENSUAL!$F$9:$QT$15, DATA!Q63, 0),"ERROR")</f>
        <v>0</v>
      </c>
      <c r="R63" s="74">
        <f>IF($K$12="MENSUAL",         VLOOKUP($F$12, MALLA_MENSUAL!$F$9:$QT$15, DATA!R63, 0),"ERROR")</f>
        <v>0</v>
      </c>
    </row>
    <row r="64" spans="1:19" s="7" customFormat="1" ht="15" customHeight="1" x14ac:dyDescent="0.25">
      <c r="A64" s="116" t="s">
        <v>58</v>
      </c>
      <c r="B64" s="117"/>
      <c r="C64" s="118"/>
      <c r="D64" s="15" t="s">
        <v>37</v>
      </c>
      <c r="E64" s="114" t="s">
        <v>48</v>
      </c>
      <c r="F64" s="115"/>
      <c r="G64" s="14">
        <f>IF($K$12="MENSUAL",         VLOOKUP($F$12, MALLA_MENSUAL!$F$9:$QT$15, DATA!G64, 0),"ERROR")</f>
        <v>0</v>
      </c>
      <c r="H64" s="14">
        <f>IF($K$12="MENSUAL",         VLOOKUP($F$12, MALLA_MENSUAL!$F$9:$QT$15, DATA!H64, 0),"ERROR")</f>
        <v>0</v>
      </c>
      <c r="I64" s="14">
        <f>IF($K$12="MENSUAL",         VLOOKUP($F$12, MALLA_MENSUAL!$F$9:$QT$15, DATA!I64, 0),"ERROR")</f>
        <v>0</v>
      </c>
      <c r="J64" s="14">
        <f>IF($K$12="MENSUAL",         VLOOKUP($F$12, MALLA_MENSUAL!$F$9:$QT$15, DATA!J64, 0),"ERROR")</f>
        <v>0</v>
      </c>
      <c r="K64" s="14">
        <f>IF($K$12="MENSUAL",         VLOOKUP($F$12, MALLA_MENSUAL!$F$9:$QT$15, DATA!K64, 0),"ERROR")</f>
        <v>0</v>
      </c>
      <c r="L64" s="69">
        <f>IF($K$12="MENSUAL",         VLOOKUP($F$12, MALLA_MENSUAL!$F$9:$QT$15, DATA!L64, 0),"ERROR")</f>
        <v>0</v>
      </c>
      <c r="M64" s="69">
        <f>IF($K$12="MENSUAL",         VLOOKUP($F$12, MALLA_MENSUAL!$F$9:$QT$15, DATA!M64, 0),"ERROR")</f>
        <v>0</v>
      </c>
      <c r="N64" s="69">
        <f>IF($K$12="MENSUAL",         VLOOKUP($F$12, MALLA_MENSUAL!$F$9:$QT$15, DATA!N64, 0),"ERROR")</f>
        <v>0</v>
      </c>
      <c r="O64" s="69">
        <f>IF($K$12="MENSUAL",         VLOOKUP($F$12, MALLA_MENSUAL!$F$9:$QT$15, DATA!O64, 0),"ERROR")</f>
        <v>0</v>
      </c>
      <c r="P64" s="69">
        <f>IF($K$12="MENSUAL",         VLOOKUP($F$12, MALLA_MENSUAL!$F$9:$QT$15, DATA!P64, 0),"ERROR")</f>
        <v>0</v>
      </c>
      <c r="Q64" s="69">
        <f>IF($K$12="MENSUAL",         VLOOKUP($F$12, MALLA_MENSUAL!$F$9:$QT$15, DATA!Q64, 0),"ERROR")</f>
        <v>0</v>
      </c>
      <c r="R64" s="74">
        <f>IF($K$12="MENSUAL",         VLOOKUP($F$12, MALLA_MENSUAL!$F$9:$QT$15, DATA!R64, 0),"ERROR")</f>
        <v>0</v>
      </c>
    </row>
    <row r="65" spans="1:18" s="7" customFormat="1" ht="15" customHeight="1" x14ac:dyDescent="0.25">
      <c r="A65" s="119"/>
      <c r="B65" s="120"/>
      <c r="C65" s="121"/>
      <c r="D65" s="15" t="s">
        <v>38</v>
      </c>
      <c r="E65" s="114" t="s">
        <v>48</v>
      </c>
      <c r="F65" s="115"/>
      <c r="G65" s="48">
        <f>IF($K$12="MENSUAL",         VLOOKUP($F$12, MALLA_MENSUAL!$F$9:$QT$15, DATA!G65, 0),"ERROR")</f>
        <v>0</v>
      </c>
      <c r="H65" s="48">
        <f>IF($K$12="MENSUAL",         VLOOKUP($F$12, MALLA_MENSUAL!$F$9:$QT$15, DATA!H65, 0),"ERROR")</f>
        <v>0</v>
      </c>
      <c r="I65" s="48">
        <f>IF($K$12="MENSUAL",         VLOOKUP($F$12, MALLA_MENSUAL!$F$9:$QT$15, DATA!I65, 0),"ERROR")</f>
        <v>0</v>
      </c>
      <c r="J65" s="48">
        <f>IF($K$12="MENSUAL",         VLOOKUP($F$12, MALLA_MENSUAL!$F$9:$QT$15, DATA!J65, 0),"ERROR")</f>
        <v>0</v>
      </c>
      <c r="K65" s="48">
        <f>IF($K$12="MENSUAL",         VLOOKUP($F$12, MALLA_MENSUAL!$F$9:$QT$15, DATA!K65, 0),"ERROR")</f>
        <v>0</v>
      </c>
      <c r="L65" s="48">
        <f>IF($K$12="MENSUAL",         VLOOKUP($F$12, MALLA_MENSUAL!$F$9:$QT$15, DATA!L65, 0),"ERROR")</f>
        <v>0</v>
      </c>
      <c r="M65" s="69">
        <f>IF($K$12="MENSUAL",         VLOOKUP($F$12, MALLA_MENSUAL!$F$9:$QT$15, DATA!M65, 0),"ERROR")</f>
        <v>0</v>
      </c>
      <c r="N65" s="69">
        <f>IF($K$12="MENSUAL",         VLOOKUP($F$12, MALLA_MENSUAL!$F$9:$QT$15, DATA!N65, 0),"ERROR")</f>
        <v>0</v>
      </c>
      <c r="O65" s="69">
        <f>IF($K$12="MENSUAL",         VLOOKUP($F$12, MALLA_MENSUAL!$F$9:$QT$15, DATA!O65, 0),"ERROR")</f>
        <v>0</v>
      </c>
      <c r="P65" s="69">
        <f>IF($K$12="MENSUAL",         VLOOKUP($F$12, MALLA_MENSUAL!$F$9:$QT$15, DATA!P65, 0),"ERROR")</f>
        <v>0</v>
      </c>
      <c r="Q65" s="48">
        <f>IF($K$12="MENSUAL",         VLOOKUP($F$12, MALLA_MENSUAL!$F$9:$QT$15, DATA!Q65, 0),"ERROR")</f>
        <v>0</v>
      </c>
      <c r="R65" s="74">
        <f>IF($K$12="MENSUAL",         VLOOKUP($F$12, MALLA_MENSUAL!$F$9:$QT$15, DATA!R65, 0),"ERROR")</f>
        <v>0</v>
      </c>
    </row>
    <row r="66" spans="1:18" s="7" customFormat="1" ht="15" customHeight="1" x14ac:dyDescent="0.25">
      <c r="A66" s="116" t="s">
        <v>59</v>
      </c>
      <c r="B66" s="117"/>
      <c r="C66" s="118"/>
      <c r="D66" s="15" t="s">
        <v>37</v>
      </c>
      <c r="E66" s="114" t="s">
        <v>48</v>
      </c>
      <c r="F66" s="115"/>
      <c r="G66" s="48">
        <f>IF($K$12="MENSUAL",         VLOOKUP($F$12, MALLA_MENSUAL!$F$9:$QT$15, DATA!G66, 0),"ERROR")</f>
        <v>0</v>
      </c>
      <c r="H66" s="48">
        <f>IF($K$12="MENSUAL",         VLOOKUP($F$12, MALLA_MENSUAL!$F$9:$QT$15, DATA!H66, 0),"ERROR")</f>
        <v>0</v>
      </c>
      <c r="I66" s="48">
        <f>IF($K$12="MENSUAL",         VLOOKUP($F$12, MALLA_MENSUAL!$F$9:$QT$15, DATA!I66, 0),"ERROR")</f>
        <v>0</v>
      </c>
      <c r="J66" s="48">
        <f>IF($K$12="MENSUAL",         VLOOKUP($F$12, MALLA_MENSUAL!$F$9:$QT$15, DATA!J66, 0),"ERROR")</f>
        <v>0</v>
      </c>
      <c r="K66" s="48">
        <f>IF($K$12="MENSUAL",         VLOOKUP($F$12, MALLA_MENSUAL!$F$9:$QT$15, DATA!K66, 0),"ERROR")</f>
        <v>0</v>
      </c>
      <c r="L66" s="69">
        <f>IF($K$12="MENSUAL",         VLOOKUP($F$12, MALLA_MENSUAL!$F$9:$QT$15, DATA!L66, 0),"ERROR")</f>
        <v>0</v>
      </c>
      <c r="M66" s="69">
        <f>IF($K$12="MENSUAL",         VLOOKUP($F$12, MALLA_MENSUAL!$F$9:$QT$15, DATA!M66, 0),"ERROR")</f>
        <v>0</v>
      </c>
      <c r="N66" s="69">
        <f>IF($K$12="MENSUAL",         VLOOKUP($F$12, MALLA_MENSUAL!$F$9:$QT$15, DATA!N66, 0),"ERROR")</f>
        <v>0</v>
      </c>
      <c r="O66" s="69">
        <f>IF($K$12="MENSUAL",         VLOOKUP($F$12, MALLA_MENSUAL!$F$9:$QT$15, DATA!O66, 0),"ERROR")</f>
        <v>0</v>
      </c>
      <c r="P66" s="69">
        <f>IF($K$12="MENSUAL",         VLOOKUP($F$12, MALLA_MENSUAL!$F$9:$QT$15, DATA!P66, 0),"ERROR")</f>
        <v>0</v>
      </c>
      <c r="Q66" s="69">
        <f>IF($K$12="MENSUAL",         VLOOKUP($F$12, MALLA_MENSUAL!$F$9:$QT$15, DATA!Q66, 0),"ERROR")</f>
        <v>0</v>
      </c>
      <c r="R66" s="74">
        <f>IF($K$12="MENSUAL",         VLOOKUP($F$12, MALLA_MENSUAL!$F$9:$QT$15, DATA!R66, 0),"ERROR")</f>
        <v>0</v>
      </c>
    </row>
    <row r="67" spans="1:18" s="7" customFormat="1" ht="15" customHeight="1" x14ac:dyDescent="0.25">
      <c r="A67" s="119"/>
      <c r="B67" s="120"/>
      <c r="C67" s="121"/>
      <c r="D67" s="15" t="s">
        <v>38</v>
      </c>
      <c r="E67" s="114" t="s">
        <v>48</v>
      </c>
      <c r="F67" s="115"/>
      <c r="G67" s="48">
        <f>IF($K$12="MENSUAL",         VLOOKUP($F$12, MALLA_MENSUAL!$F$9:$QT$15, DATA!G67, 0),"ERROR")</f>
        <v>0</v>
      </c>
      <c r="H67" s="48">
        <f>IF($K$12="MENSUAL",         VLOOKUP($F$12, MALLA_MENSUAL!$F$9:$QT$15, DATA!H67, 0),"ERROR")</f>
        <v>0</v>
      </c>
      <c r="I67" s="48">
        <f>IF($K$12="MENSUAL",         VLOOKUP($F$12, MALLA_MENSUAL!$F$9:$QT$15, DATA!I67, 0),"ERROR")</f>
        <v>0</v>
      </c>
      <c r="J67" s="48">
        <f>IF($K$12="MENSUAL",         VLOOKUP($F$12, MALLA_MENSUAL!$F$9:$QT$15, DATA!J67, 0),"ERROR")</f>
        <v>0</v>
      </c>
      <c r="K67" s="48">
        <f>IF($K$12="MENSUAL",         VLOOKUP($F$12, MALLA_MENSUAL!$F$9:$QT$15, DATA!K67, 0),"ERROR")</f>
        <v>0</v>
      </c>
      <c r="L67" s="48">
        <f>IF($K$12="MENSUAL",         VLOOKUP($F$12, MALLA_MENSUAL!$F$9:$QT$15, DATA!L67, 0),"ERROR")</f>
        <v>0</v>
      </c>
      <c r="M67" s="69">
        <f>IF($K$12="MENSUAL",         VLOOKUP($F$12, MALLA_MENSUAL!$F$9:$QT$15, DATA!M67, 0),"ERROR")</f>
        <v>0</v>
      </c>
      <c r="N67" s="69">
        <f>IF($K$12="MENSUAL",         VLOOKUP($F$12, MALLA_MENSUAL!$F$9:$QT$15, DATA!N67, 0),"ERROR")</f>
        <v>0</v>
      </c>
      <c r="O67" s="69">
        <f>IF($K$12="MENSUAL",         VLOOKUP($F$12, MALLA_MENSUAL!$F$9:$QT$15, DATA!O67, 0),"ERROR")</f>
        <v>0</v>
      </c>
      <c r="P67" s="69">
        <f>IF($K$12="MENSUAL",         VLOOKUP($F$12, MALLA_MENSUAL!$F$9:$QT$15, DATA!P67, 0),"ERROR")</f>
        <v>0</v>
      </c>
      <c r="Q67" s="48">
        <f>IF($K$12="MENSUAL",         VLOOKUP($F$12, MALLA_MENSUAL!$F$9:$QT$15, DATA!Q67, 0),"ERROR")</f>
        <v>0</v>
      </c>
      <c r="R67" s="74">
        <f>IF($K$12="MENSUAL",         VLOOKUP($F$12, MALLA_MENSUAL!$F$9:$QT$15, DATA!R67, 0),"ERROR")</f>
        <v>0</v>
      </c>
    </row>
    <row r="68" spans="1:18" s="7" customFormat="1" ht="15" customHeight="1" x14ac:dyDescent="0.25">
      <c r="A68" s="116" t="s">
        <v>60</v>
      </c>
      <c r="B68" s="117"/>
      <c r="C68" s="118"/>
      <c r="D68" s="15" t="s">
        <v>37</v>
      </c>
      <c r="E68" s="114" t="s">
        <v>48</v>
      </c>
      <c r="F68" s="115"/>
      <c r="G68" s="69">
        <f>IF($K$12="MENSUAL",         VLOOKUP($F$12, MALLA_MENSUAL!$F$9:$QT$15, DATA!G68, 0),"ERROR")</f>
        <v>0</v>
      </c>
      <c r="H68" s="69">
        <f>IF($K$12="MENSUAL",         VLOOKUP($F$12, MALLA_MENSUAL!$F$9:$QT$15, DATA!H68, 0),"ERROR")</f>
        <v>0</v>
      </c>
      <c r="I68" s="69">
        <f>IF($K$12="MENSUAL",         VLOOKUP($F$12, MALLA_MENSUAL!$F$9:$QT$15, DATA!I68, 0),"ERROR")</f>
        <v>0</v>
      </c>
      <c r="J68" s="69">
        <f>IF($K$12="MENSUAL",         VLOOKUP($F$12, MALLA_MENSUAL!$F$9:$QT$15, DATA!J68, 0),"ERROR")</f>
        <v>0</v>
      </c>
      <c r="K68" s="69">
        <f>IF($K$12="MENSUAL",         VLOOKUP($F$12, MALLA_MENSUAL!$F$9:$QT$15, DATA!K68, 0),"ERROR")</f>
        <v>0</v>
      </c>
      <c r="L68" s="69">
        <f>IF($K$12="MENSUAL",         VLOOKUP($F$12, MALLA_MENSUAL!$F$9:$QT$15, DATA!L68, 0),"ERROR")</f>
        <v>0</v>
      </c>
      <c r="M68" s="69">
        <f>IF($K$12="MENSUAL",         VLOOKUP($F$12, MALLA_MENSUAL!$F$9:$QT$15, DATA!M68, 0),"ERROR")</f>
        <v>0</v>
      </c>
      <c r="N68" s="69">
        <f>IF($K$12="MENSUAL",         VLOOKUP($F$12, MALLA_MENSUAL!$F$9:$QT$15, DATA!N68, 0),"ERROR")</f>
        <v>0</v>
      </c>
      <c r="O68" s="69">
        <f>IF($K$12="MENSUAL",         VLOOKUP($F$12, MALLA_MENSUAL!$F$9:$QT$15, DATA!O68, 0),"ERROR")</f>
        <v>0</v>
      </c>
      <c r="P68" s="69">
        <f>IF($K$12="MENSUAL",         VLOOKUP($F$12, MALLA_MENSUAL!$F$9:$QT$15, DATA!P68, 0),"ERROR")</f>
        <v>0</v>
      </c>
      <c r="Q68" s="69">
        <f>IF($K$12="MENSUAL",         VLOOKUP($F$12, MALLA_MENSUAL!$F$9:$QT$15, DATA!Q68, 0),"ERROR")</f>
        <v>0</v>
      </c>
      <c r="R68" s="74">
        <f>IF($K$12="MENSUAL",         VLOOKUP($F$12, MALLA_MENSUAL!$F$9:$QT$15, DATA!R68, 0),"ERROR")</f>
        <v>0</v>
      </c>
    </row>
    <row r="69" spans="1:18" s="7" customFormat="1" ht="15" customHeight="1" x14ac:dyDescent="0.25">
      <c r="A69" s="119"/>
      <c r="B69" s="120"/>
      <c r="C69" s="121"/>
      <c r="D69" s="15" t="s">
        <v>38</v>
      </c>
      <c r="E69" s="114" t="s">
        <v>48</v>
      </c>
      <c r="F69" s="115"/>
      <c r="G69" s="14">
        <f>IF($K$12="MENSUAL",         VLOOKUP($F$12, MALLA_MENSUAL!$F$9:$QT$15, DATA!G69, 0),"ERROR")</f>
        <v>0</v>
      </c>
      <c r="H69" s="14">
        <f>IF($K$12="MENSUAL",         VLOOKUP($F$12, MALLA_MENSUAL!$F$9:$QT$15, DATA!H69, 0),"ERROR")</f>
        <v>0</v>
      </c>
      <c r="I69" s="14">
        <f>IF($K$12="MENSUAL",         VLOOKUP($F$12, MALLA_MENSUAL!$F$9:$QT$15, DATA!I69, 0),"ERROR")</f>
        <v>0</v>
      </c>
      <c r="J69" s="14">
        <f>IF($K$12="MENSUAL",         VLOOKUP($F$12, MALLA_MENSUAL!$F$9:$QT$15, DATA!J69, 0),"ERROR")</f>
        <v>0</v>
      </c>
      <c r="K69" s="14">
        <f>IF($K$12="MENSUAL",         VLOOKUP($F$12, MALLA_MENSUAL!$F$9:$QT$15, DATA!K69, 0),"ERROR")</f>
        <v>0</v>
      </c>
      <c r="L69" s="14">
        <f>IF($K$12="MENSUAL",         VLOOKUP($F$12, MALLA_MENSUAL!$F$9:$QT$15, DATA!L69, 0),"ERROR")</f>
        <v>0</v>
      </c>
      <c r="M69" s="69">
        <f>IF($K$12="MENSUAL",         VLOOKUP($F$12, MALLA_MENSUAL!$F$9:$QT$15, DATA!M69, 0),"ERROR")</f>
        <v>0</v>
      </c>
      <c r="N69" s="69">
        <f>IF($K$12="MENSUAL",         VLOOKUP($F$12, MALLA_MENSUAL!$F$9:$QT$15, DATA!N69, 0),"ERROR")</f>
        <v>0</v>
      </c>
      <c r="O69" s="69">
        <f>IF($K$12="MENSUAL",         VLOOKUP($F$12, MALLA_MENSUAL!$F$9:$QT$15, DATA!O69, 0),"ERROR")</f>
        <v>0</v>
      </c>
      <c r="P69" s="69">
        <f>IF($K$12="MENSUAL",         VLOOKUP($F$12, MALLA_MENSUAL!$F$9:$QT$15, DATA!P69, 0),"ERROR")</f>
        <v>0</v>
      </c>
      <c r="Q69" s="14">
        <f>IF($K$12="MENSUAL",         VLOOKUP($F$12, MALLA_MENSUAL!$F$9:$QT$15, DATA!Q69, 0),"ERROR")</f>
        <v>0</v>
      </c>
      <c r="R69" s="74">
        <f>IF($K$12="MENSUAL",         VLOOKUP($F$12, MALLA_MENSUAL!$F$9:$QT$15,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485568-AC00-44A6-A7D5-3D865FC4F41B}">
          <x14:formula1>
            <xm:f>CODIGO!$B$4:$B$5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1.25" customHeight="1" x14ac:dyDescent="0.25">
      <c r="B6" s="18"/>
      <c r="C6" s="18"/>
      <c r="D6" s="18"/>
      <c r="E6" s="124" t="s">
        <v>61</v>
      </c>
      <c r="F6" s="124"/>
      <c r="G6" s="124"/>
      <c r="H6" s="124"/>
      <c r="I6" s="124"/>
      <c r="J6" s="124"/>
      <c r="K6" s="124"/>
      <c r="L6" s="124"/>
      <c r="M6" s="18"/>
      <c r="AG6"/>
      <c r="AH6"/>
      <c r="AI6"/>
      <c r="AJ6"/>
      <c r="AK6"/>
      <c r="AL6"/>
      <c r="AM6"/>
    </row>
    <row r="7" spans="1:39" ht="11.25" customHeight="1" x14ac:dyDescent="0.25">
      <c r="B7" s="18"/>
      <c r="C7" s="18"/>
      <c r="D7" s="18"/>
      <c r="E7" s="124"/>
      <c r="F7" s="124"/>
      <c r="G7" s="124"/>
      <c r="H7" s="124"/>
      <c r="I7" s="124"/>
      <c r="J7" s="124"/>
      <c r="K7" s="124"/>
      <c r="L7" s="124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28"/>
      <c r="F8" s="128"/>
      <c r="G8" s="128"/>
      <c r="H8" s="128"/>
      <c r="I8" s="128"/>
      <c r="J8" s="128"/>
      <c r="K8" s="128"/>
      <c r="L8" s="16"/>
      <c r="M8" s="18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0"/>
      <c r="J11" s="19"/>
      <c r="K11" s="151" t="s">
        <v>14</v>
      </c>
      <c r="L11" s="152"/>
      <c r="M11" s="18"/>
      <c r="AG11"/>
      <c r="AH11"/>
      <c r="AI11"/>
      <c r="AJ11"/>
      <c r="AK11"/>
      <c r="AL11"/>
      <c r="AM11"/>
    </row>
    <row r="12" spans="1:39" x14ac:dyDescent="0.25">
      <c r="B12" s="125" t="s">
        <v>85</v>
      </c>
      <c r="C12" s="125"/>
      <c r="D12" s="125"/>
      <c r="E12" s="125"/>
      <c r="F12" s="148"/>
      <c r="G12" s="149"/>
      <c r="H12" s="150"/>
      <c r="I12" s="20"/>
      <c r="J12" s="22"/>
      <c r="K12" s="153"/>
      <c r="L12" s="153"/>
      <c r="M12" s="18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0"/>
      <c r="J13" s="141"/>
      <c r="K13" s="141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09" t="s">
        <v>18</v>
      </c>
      <c r="B15" s="109"/>
      <c r="C15" s="109"/>
      <c r="D15" s="109"/>
      <c r="E15" s="109"/>
      <c r="F15" s="109"/>
      <c r="G15" s="109"/>
      <c r="H15" s="109"/>
    </row>
    <row r="16" spans="1:39" s="7" customFormat="1" ht="11.25" customHeight="1" x14ac:dyDescent="0.25">
      <c r="D16" s="8"/>
    </row>
    <row r="17" spans="1:19" s="7" customFormat="1" ht="15" customHeight="1" x14ac:dyDescent="0.25">
      <c r="A17" s="106" t="s">
        <v>19</v>
      </c>
      <c r="B17" s="107"/>
      <c r="C17" s="107"/>
      <c r="D17" s="108"/>
      <c r="E17" s="110" t="s">
        <v>20</v>
      </c>
      <c r="F17" s="111"/>
      <c r="G17" s="9">
        <f>R22</f>
        <v>37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03" t="s">
        <v>21</v>
      </c>
      <c r="B19" s="104"/>
      <c r="C19" s="105"/>
      <c r="D19" s="35" t="s">
        <v>22</v>
      </c>
      <c r="E19" s="112" t="s">
        <v>23</v>
      </c>
      <c r="F19" s="113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97" t="s">
        <v>36</v>
      </c>
      <c r="B20" s="98"/>
      <c r="C20" s="99"/>
      <c r="D20" s="15" t="s">
        <v>37</v>
      </c>
      <c r="E20" s="114" t="s">
        <v>20</v>
      </c>
      <c r="F20" s="115"/>
      <c r="G20" s="48">
        <v>2</v>
      </c>
      <c r="H20" s="48">
        <v>3</v>
      </c>
      <c r="I20" s="48">
        <v>4</v>
      </c>
      <c r="J20" s="48">
        <v>5</v>
      </c>
      <c r="K20" s="48">
        <v>6</v>
      </c>
      <c r="L20" s="48">
        <v>7</v>
      </c>
      <c r="M20" s="48">
        <v>8</v>
      </c>
      <c r="N20" s="48">
        <v>9</v>
      </c>
      <c r="O20" s="48">
        <v>10</v>
      </c>
      <c r="P20" s="48">
        <v>11</v>
      </c>
      <c r="Q20" s="48">
        <v>12</v>
      </c>
      <c r="R20" s="48">
        <v>13</v>
      </c>
    </row>
    <row r="21" spans="1:19" s="7" customFormat="1" ht="15" customHeight="1" x14ac:dyDescent="0.25">
      <c r="A21" s="100"/>
      <c r="B21" s="101"/>
      <c r="C21" s="102"/>
      <c r="D21" s="15" t="s">
        <v>38</v>
      </c>
      <c r="E21" s="114" t="s">
        <v>20</v>
      </c>
      <c r="F21" s="115"/>
      <c r="G21" s="48">
        <v>14</v>
      </c>
      <c r="H21" s="48">
        <v>15</v>
      </c>
      <c r="I21" s="48">
        <v>16</v>
      </c>
      <c r="J21" s="48">
        <v>17</v>
      </c>
      <c r="K21" s="48">
        <v>18</v>
      </c>
      <c r="L21" s="48">
        <v>19</v>
      </c>
      <c r="M21" s="48">
        <v>20</v>
      </c>
      <c r="N21" s="48">
        <v>21</v>
      </c>
      <c r="O21" s="48">
        <v>22</v>
      </c>
      <c r="P21" s="48">
        <v>23</v>
      </c>
      <c r="Q21" s="48">
        <v>24</v>
      </c>
      <c r="R21" s="48">
        <v>25</v>
      </c>
    </row>
    <row r="22" spans="1:19" s="7" customFormat="1" ht="15" customHeight="1" x14ac:dyDescent="0.25">
      <c r="A22" s="97" t="s">
        <v>39</v>
      </c>
      <c r="B22" s="98"/>
      <c r="C22" s="99"/>
      <c r="D22" s="15" t="s">
        <v>37</v>
      </c>
      <c r="E22" s="114" t="s">
        <v>20</v>
      </c>
      <c r="F22" s="115"/>
      <c r="G22" s="49">
        <v>26</v>
      </c>
      <c r="H22" s="49">
        <v>27</v>
      </c>
      <c r="I22" s="49">
        <v>28</v>
      </c>
      <c r="J22" s="49">
        <v>29</v>
      </c>
      <c r="K22" s="49">
        <v>30</v>
      </c>
      <c r="L22" s="49">
        <v>31</v>
      </c>
      <c r="M22" s="49">
        <v>32</v>
      </c>
      <c r="N22" s="49">
        <v>33</v>
      </c>
      <c r="O22" s="49">
        <v>34</v>
      </c>
      <c r="P22" s="49">
        <v>35</v>
      </c>
      <c r="Q22" s="49">
        <v>36</v>
      </c>
      <c r="R22" s="49">
        <v>37</v>
      </c>
    </row>
    <row r="23" spans="1:19" s="7" customFormat="1" ht="15" customHeight="1" x14ac:dyDescent="0.25">
      <c r="A23" s="100"/>
      <c r="B23" s="101"/>
      <c r="C23" s="102"/>
      <c r="D23" s="15" t="s">
        <v>38</v>
      </c>
      <c r="E23" s="114" t="s">
        <v>20</v>
      </c>
      <c r="F23" s="115"/>
      <c r="G23" s="49">
        <v>38</v>
      </c>
      <c r="H23" s="49">
        <v>39</v>
      </c>
      <c r="I23" s="49">
        <v>40</v>
      </c>
      <c r="J23" s="49">
        <v>41</v>
      </c>
      <c r="K23" s="49">
        <v>42</v>
      </c>
      <c r="L23" s="49">
        <v>43</v>
      </c>
      <c r="M23" s="49">
        <v>44</v>
      </c>
      <c r="N23" s="49">
        <v>45</v>
      </c>
      <c r="O23" s="49">
        <v>46</v>
      </c>
      <c r="P23" s="49">
        <v>47</v>
      </c>
      <c r="Q23" s="49">
        <v>48</v>
      </c>
      <c r="R23" s="49">
        <v>49</v>
      </c>
    </row>
    <row r="24" spans="1:19" s="7" customFormat="1" ht="15" customHeight="1" x14ac:dyDescent="0.25">
      <c r="A24" s="97" t="s">
        <v>40</v>
      </c>
      <c r="B24" s="98"/>
      <c r="C24" s="99"/>
      <c r="D24" s="15" t="s">
        <v>37</v>
      </c>
      <c r="E24" s="114" t="s">
        <v>20</v>
      </c>
      <c r="F24" s="115"/>
      <c r="G24" s="49">
        <v>50</v>
      </c>
      <c r="H24" s="49">
        <v>51</v>
      </c>
      <c r="I24" s="49">
        <v>52</v>
      </c>
      <c r="J24" s="49">
        <v>53</v>
      </c>
      <c r="K24" s="49">
        <v>54</v>
      </c>
      <c r="L24" s="49">
        <v>55</v>
      </c>
      <c r="M24" s="49">
        <v>56</v>
      </c>
      <c r="N24" s="49">
        <v>57</v>
      </c>
      <c r="O24" s="49">
        <v>58</v>
      </c>
      <c r="P24" s="49">
        <v>59</v>
      </c>
      <c r="Q24" s="49">
        <v>60</v>
      </c>
      <c r="R24" s="49">
        <v>61</v>
      </c>
    </row>
    <row r="25" spans="1:19" s="7" customFormat="1" ht="15" customHeight="1" x14ac:dyDescent="0.25">
      <c r="A25" s="100"/>
      <c r="B25" s="101"/>
      <c r="C25" s="102"/>
      <c r="D25" s="15" t="s">
        <v>38</v>
      </c>
      <c r="E25" s="114" t="s">
        <v>20</v>
      </c>
      <c r="F25" s="115"/>
      <c r="G25" s="49">
        <v>62</v>
      </c>
      <c r="H25" s="49">
        <v>63</v>
      </c>
      <c r="I25" s="49">
        <v>64</v>
      </c>
      <c r="J25" s="49">
        <v>65</v>
      </c>
      <c r="K25" s="49">
        <v>66</v>
      </c>
      <c r="L25" s="49">
        <v>67</v>
      </c>
      <c r="M25" s="49">
        <v>68</v>
      </c>
      <c r="N25" s="49">
        <v>69</v>
      </c>
      <c r="O25" s="49">
        <v>70</v>
      </c>
      <c r="P25" s="49">
        <v>71</v>
      </c>
      <c r="Q25" s="49">
        <v>72</v>
      </c>
      <c r="R25" s="49">
        <v>73</v>
      </c>
    </row>
    <row r="26" spans="1:19" s="7" customFormat="1" ht="15" customHeight="1" x14ac:dyDescent="0.25">
      <c r="A26" s="97" t="s">
        <v>41</v>
      </c>
      <c r="B26" s="98"/>
      <c r="C26" s="99"/>
      <c r="D26" s="15" t="s">
        <v>37</v>
      </c>
      <c r="E26" s="114" t="s">
        <v>20</v>
      </c>
      <c r="F26" s="115"/>
      <c r="G26" s="14">
        <v>74</v>
      </c>
      <c r="H26" s="14">
        <v>75</v>
      </c>
      <c r="I26" s="14">
        <v>76</v>
      </c>
      <c r="J26" s="14">
        <v>77</v>
      </c>
      <c r="K26" s="14">
        <v>78</v>
      </c>
      <c r="L26" s="14">
        <v>79</v>
      </c>
      <c r="M26" s="14">
        <v>80</v>
      </c>
      <c r="N26" s="14">
        <v>81</v>
      </c>
      <c r="O26" s="14">
        <v>82</v>
      </c>
      <c r="P26" s="14">
        <v>83</v>
      </c>
      <c r="Q26" s="14">
        <v>84</v>
      </c>
      <c r="R26" s="14">
        <v>85</v>
      </c>
    </row>
    <row r="27" spans="1:19" s="7" customFormat="1" ht="15" customHeight="1" x14ac:dyDescent="0.25">
      <c r="A27" s="100"/>
      <c r="B27" s="101"/>
      <c r="C27" s="102"/>
      <c r="D27" s="15" t="s">
        <v>38</v>
      </c>
      <c r="E27" s="114" t="s">
        <v>20</v>
      </c>
      <c r="F27" s="115"/>
      <c r="G27" s="14">
        <v>86</v>
      </c>
      <c r="H27" s="14">
        <v>87</v>
      </c>
      <c r="I27" s="14">
        <v>88</v>
      </c>
      <c r="J27" s="14">
        <v>89</v>
      </c>
      <c r="K27" s="14">
        <v>90</v>
      </c>
      <c r="L27" s="14">
        <v>91</v>
      </c>
      <c r="M27" s="14">
        <v>92</v>
      </c>
      <c r="N27" s="14">
        <v>93</v>
      </c>
      <c r="O27" s="14">
        <v>94</v>
      </c>
      <c r="P27" s="14">
        <v>95</v>
      </c>
      <c r="Q27" s="14">
        <v>96</v>
      </c>
      <c r="R27" s="14">
        <v>97</v>
      </c>
    </row>
    <row r="28" spans="1:19" s="7" customFormat="1" ht="15" customHeight="1" x14ac:dyDescent="0.25">
      <c r="A28" s="97" t="s">
        <v>42</v>
      </c>
      <c r="B28" s="98"/>
      <c r="C28" s="99"/>
      <c r="D28" s="15" t="s">
        <v>37</v>
      </c>
      <c r="E28" s="114" t="s">
        <v>20</v>
      </c>
      <c r="F28" s="115"/>
      <c r="G28" s="14">
        <v>98</v>
      </c>
      <c r="H28" s="14">
        <v>99</v>
      </c>
      <c r="I28" s="14">
        <v>100</v>
      </c>
      <c r="J28" s="14">
        <v>101</v>
      </c>
      <c r="K28" s="14">
        <v>102</v>
      </c>
      <c r="L28" s="14">
        <v>103</v>
      </c>
      <c r="M28" s="14">
        <v>104</v>
      </c>
      <c r="N28" s="14">
        <v>105</v>
      </c>
      <c r="O28" s="14">
        <v>106</v>
      </c>
      <c r="P28" s="14">
        <v>107</v>
      </c>
      <c r="Q28" s="14">
        <v>108</v>
      </c>
      <c r="R28" s="14">
        <v>109</v>
      </c>
    </row>
    <row r="29" spans="1:19" s="7" customFormat="1" ht="15" customHeight="1" x14ac:dyDescent="0.25">
      <c r="A29" s="100"/>
      <c r="B29" s="101"/>
      <c r="C29" s="102"/>
      <c r="D29" s="15" t="s">
        <v>38</v>
      </c>
      <c r="E29" s="114" t="s">
        <v>20</v>
      </c>
      <c r="F29" s="115"/>
      <c r="G29" s="14">
        <v>110</v>
      </c>
      <c r="H29" s="14">
        <v>111</v>
      </c>
      <c r="I29" s="14">
        <v>112</v>
      </c>
      <c r="J29" s="14">
        <v>113</v>
      </c>
      <c r="K29" s="14">
        <v>114</v>
      </c>
      <c r="L29" s="14">
        <v>115</v>
      </c>
      <c r="M29" s="14">
        <v>116</v>
      </c>
      <c r="N29" s="14">
        <v>117</v>
      </c>
      <c r="O29" s="14">
        <v>118</v>
      </c>
      <c r="P29" s="14">
        <v>119</v>
      </c>
      <c r="Q29" s="14">
        <v>120</v>
      </c>
      <c r="R29" s="14">
        <v>121</v>
      </c>
    </row>
    <row r="30" spans="1:19" s="7" customFormat="1" ht="15" customHeight="1" x14ac:dyDescent="0.25">
      <c r="A30" s="97" t="s">
        <v>43</v>
      </c>
      <c r="B30" s="98"/>
      <c r="C30" s="99"/>
      <c r="D30" s="15" t="s">
        <v>37</v>
      </c>
      <c r="E30" s="114" t="s">
        <v>20</v>
      </c>
      <c r="F30" s="115"/>
      <c r="G30" s="14">
        <v>122</v>
      </c>
      <c r="H30" s="14">
        <v>123</v>
      </c>
      <c r="I30" s="14">
        <v>124</v>
      </c>
      <c r="J30" s="14">
        <v>125</v>
      </c>
      <c r="K30" s="14">
        <v>126</v>
      </c>
      <c r="L30" s="14">
        <v>127</v>
      </c>
      <c r="M30" s="14">
        <v>128</v>
      </c>
      <c r="N30" s="14">
        <v>129</v>
      </c>
      <c r="O30" s="14">
        <v>130</v>
      </c>
      <c r="P30" s="14">
        <v>131</v>
      </c>
      <c r="Q30" s="14">
        <v>132</v>
      </c>
      <c r="R30" s="14">
        <v>133</v>
      </c>
    </row>
    <row r="31" spans="1:19" s="7" customFormat="1" ht="15" customHeight="1" x14ac:dyDescent="0.25">
      <c r="A31" s="100"/>
      <c r="B31" s="101"/>
      <c r="C31" s="102"/>
      <c r="D31" s="15" t="s">
        <v>38</v>
      </c>
      <c r="E31" s="114" t="s">
        <v>20</v>
      </c>
      <c r="F31" s="115"/>
      <c r="G31" s="14">
        <v>134</v>
      </c>
      <c r="H31" s="14">
        <v>135</v>
      </c>
      <c r="I31" s="14">
        <v>136</v>
      </c>
      <c r="J31" s="14">
        <v>137</v>
      </c>
      <c r="K31" s="14">
        <v>138</v>
      </c>
      <c r="L31" s="14">
        <v>139</v>
      </c>
      <c r="M31" s="14">
        <v>140</v>
      </c>
      <c r="N31" s="14">
        <v>141</v>
      </c>
      <c r="O31" s="14">
        <v>142</v>
      </c>
      <c r="P31" s="14">
        <v>143</v>
      </c>
      <c r="Q31" s="14">
        <v>144</v>
      </c>
      <c r="R31" s="14">
        <v>145</v>
      </c>
    </row>
    <row r="32" spans="1:19" s="7" customFormat="1" ht="15" customHeight="1" x14ac:dyDescent="0.25">
      <c r="A32" s="97" t="s">
        <v>44</v>
      </c>
      <c r="B32" s="98"/>
      <c r="C32" s="99"/>
      <c r="D32" s="15" t="s">
        <v>37</v>
      </c>
      <c r="E32" s="114" t="s">
        <v>20</v>
      </c>
      <c r="F32" s="115"/>
      <c r="G32" s="14">
        <v>146</v>
      </c>
      <c r="H32" s="14">
        <v>147</v>
      </c>
      <c r="I32" s="14">
        <v>148</v>
      </c>
      <c r="J32" s="14">
        <v>149</v>
      </c>
      <c r="K32" s="14">
        <v>150</v>
      </c>
      <c r="L32" s="14">
        <v>151</v>
      </c>
      <c r="M32" s="14">
        <v>152</v>
      </c>
      <c r="N32" s="14">
        <v>153</v>
      </c>
      <c r="O32" s="14">
        <v>154</v>
      </c>
      <c r="P32" s="14">
        <v>155</v>
      </c>
      <c r="Q32" s="14">
        <v>156</v>
      </c>
      <c r="R32" s="14">
        <v>157</v>
      </c>
    </row>
    <row r="33" spans="1:19" s="7" customFormat="1" ht="15" customHeight="1" x14ac:dyDescent="0.25">
      <c r="A33" s="100"/>
      <c r="B33" s="101"/>
      <c r="C33" s="102"/>
      <c r="D33" s="15" t="s">
        <v>38</v>
      </c>
      <c r="E33" s="114" t="s">
        <v>20</v>
      </c>
      <c r="F33" s="115"/>
      <c r="G33" s="14">
        <v>158</v>
      </c>
      <c r="H33" s="14">
        <v>159</v>
      </c>
      <c r="I33" s="14">
        <v>160</v>
      </c>
      <c r="J33" s="14">
        <v>161</v>
      </c>
      <c r="K33" s="14">
        <v>162</v>
      </c>
      <c r="L33" s="14">
        <v>163</v>
      </c>
      <c r="M33" s="14">
        <v>164</v>
      </c>
      <c r="N33" s="14">
        <v>165</v>
      </c>
      <c r="O33" s="14">
        <v>166</v>
      </c>
      <c r="P33" s="14">
        <v>167</v>
      </c>
      <c r="Q33" s="14">
        <v>168</v>
      </c>
      <c r="R33" s="14">
        <v>169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09" t="s">
        <v>45</v>
      </c>
      <c r="B35" s="109"/>
      <c r="C35" s="109"/>
      <c r="D35" s="109"/>
      <c r="E35" s="109"/>
      <c r="F35" s="109"/>
      <c r="G35" s="109"/>
      <c r="H35" s="109"/>
    </row>
    <row r="36" spans="1:19" s="7" customFormat="1" ht="12" customHeight="1" x14ac:dyDescent="0.25">
      <c r="D36" s="8"/>
    </row>
    <row r="37" spans="1:19" s="7" customFormat="1" ht="15" customHeight="1" x14ac:dyDescent="0.25">
      <c r="A37" s="106" t="s">
        <v>19</v>
      </c>
      <c r="B37" s="107"/>
      <c r="C37" s="107"/>
      <c r="D37" s="108"/>
      <c r="E37" s="110" t="s">
        <v>46</v>
      </c>
      <c r="F37" s="111"/>
      <c r="G37" s="9">
        <f>SUM(R40:R51)</f>
        <v>2964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03" t="s">
        <v>21</v>
      </c>
      <c r="B39" s="104"/>
      <c r="C39" s="105"/>
      <c r="D39" s="35" t="s">
        <v>22</v>
      </c>
      <c r="E39" s="112" t="s">
        <v>23</v>
      </c>
      <c r="F39" s="113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97" t="s">
        <v>47</v>
      </c>
      <c r="B40" s="98"/>
      <c r="C40" s="99"/>
      <c r="D40" s="15" t="s">
        <v>37</v>
      </c>
      <c r="E40" s="114" t="s">
        <v>48</v>
      </c>
      <c r="F40" s="115"/>
      <c r="G40" s="48">
        <v>170</v>
      </c>
      <c r="H40" s="48">
        <v>171</v>
      </c>
      <c r="I40" s="48">
        <v>172</v>
      </c>
      <c r="J40" s="48">
        <v>173</v>
      </c>
      <c r="K40" s="48">
        <v>174</v>
      </c>
      <c r="L40" s="48">
        <v>175</v>
      </c>
      <c r="M40" s="48">
        <v>176</v>
      </c>
      <c r="N40" s="48">
        <v>177</v>
      </c>
      <c r="O40" s="48">
        <v>178</v>
      </c>
      <c r="P40" s="48">
        <v>179</v>
      </c>
      <c r="Q40" s="48">
        <v>180</v>
      </c>
      <c r="R40" s="48">
        <v>181</v>
      </c>
    </row>
    <row r="41" spans="1:19" s="7" customFormat="1" ht="15" customHeight="1" x14ac:dyDescent="0.25">
      <c r="A41" s="100"/>
      <c r="B41" s="101"/>
      <c r="C41" s="102"/>
      <c r="D41" s="15" t="s">
        <v>38</v>
      </c>
      <c r="E41" s="114" t="s">
        <v>48</v>
      </c>
      <c r="F41" s="115"/>
      <c r="G41" s="48">
        <v>182</v>
      </c>
      <c r="H41" s="48">
        <v>183</v>
      </c>
      <c r="I41" s="48">
        <v>184</v>
      </c>
      <c r="J41" s="48">
        <v>185</v>
      </c>
      <c r="K41" s="48">
        <v>186</v>
      </c>
      <c r="L41" s="48">
        <v>187</v>
      </c>
      <c r="M41" s="48">
        <v>188</v>
      </c>
      <c r="N41" s="48">
        <v>189</v>
      </c>
      <c r="O41" s="48">
        <v>190</v>
      </c>
      <c r="P41" s="48">
        <v>191</v>
      </c>
      <c r="Q41" s="48">
        <v>192</v>
      </c>
      <c r="R41" s="48">
        <v>193</v>
      </c>
    </row>
    <row r="42" spans="1:19" s="7" customFormat="1" ht="15" customHeight="1" x14ac:dyDescent="0.25">
      <c r="A42" s="97" t="s">
        <v>49</v>
      </c>
      <c r="B42" s="98"/>
      <c r="C42" s="99"/>
      <c r="D42" s="15" t="s">
        <v>37</v>
      </c>
      <c r="E42" s="114" t="s">
        <v>48</v>
      </c>
      <c r="F42" s="115"/>
      <c r="G42" s="48">
        <v>194</v>
      </c>
      <c r="H42" s="48">
        <v>195</v>
      </c>
      <c r="I42" s="48">
        <v>196</v>
      </c>
      <c r="J42" s="48">
        <v>197</v>
      </c>
      <c r="K42" s="48">
        <v>198</v>
      </c>
      <c r="L42" s="48">
        <v>199</v>
      </c>
      <c r="M42" s="48">
        <v>200</v>
      </c>
      <c r="N42" s="48">
        <v>201</v>
      </c>
      <c r="O42" s="48">
        <v>202</v>
      </c>
      <c r="P42" s="48">
        <v>203</v>
      </c>
      <c r="Q42" s="48">
        <v>204</v>
      </c>
      <c r="R42" s="48">
        <v>205</v>
      </c>
    </row>
    <row r="43" spans="1:19" s="7" customFormat="1" ht="15" customHeight="1" x14ac:dyDescent="0.25">
      <c r="A43" s="100"/>
      <c r="B43" s="101"/>
      <c r="C43" s="102"/>
      <c r="D43" s="15" t="s">
        <v>38</v>
      </c>
      <c r="E43" s="114" t="s">
        <v>48</v>
      </c>
      <c r="F43" s="115"/>
      <c r="G43" s="48">
        <v>206</v>
      </c>
      <c r="H43" s="48">
        <v>207</v>
      </c>
      <c r="I43" s="48">
        <v>208</v>
      </c>
      <c r="J43" s="48">
        <v>209</v>
      </c>
      <c r="K43" s="48">
        <v>210</v>
      </c>
      <c r="L43" s="48">
        <v>211</v>
      </c>
      <c r="M43" s="48">
        <v>212</v>
      </c>
      <c r="N43" s="48">
        <v>213</v>
      </c>
      <c r="O43" s="48">
        <v>214</v>
      </c>
      <c r="P43" s="48">
        <v>215</v>
      </c>
      <c r="Q43" s="48">
        <v>216</v>
      </c>
      <c r="R43" s="48">
        <v>217</v>
      </c>
    </row>
    <row r="44" spans="1:19" s="7" customFormat="1" ht="15" customHeight="1" x14ac:dyDescent="0.25">
      <c r="A44" s="97" t="s">
        <v>50</v>
      </c>
      <c r="B44" s="98"/>
      <c r="C44" s="99"/>
      <c r="D44" s="15" t="s">
        <v>37</v>
      </c>
      <c r="E44" s="114" t="s">
        <v>48</v>
      </c>
      <c r="F44" s="115"/>
      <c r="G44" s="48">
        <v>218</v>
      </c>
      <c r="H44" s="48">
        <v>219</v>
      </c>
      <c r="I44" s="48">
        <v>220</v>
      </c>
      <c r="J44" s="48">
        <v>221</v>
      </c>
      <c r="K44" s="48">
        <v>222</v>
      </c>
      <c r="L44" s="48">
        <v>223</v>
      </c>
      <c r="M44" s="48">
        <v>224</v>
      </c>
      <c r="N44" s="48">
        <v>225</v>
      </c>
      <c r="O44" s="48">
        <v>226</v>
      </c>
      <c r="P44" s="48">
        <v>227</v>
      </c>
      <c r="Q44" s="48">
        <v>228</v>
      </c>
      <c r="R44" s="48">
        <v>229</v>
      </c>
    </row>
    <row r="45" spans="1:19" s="7" customFormat="1" ht="15" customHeight="1" x14ac:dyDescent="0.25">
      <c r="A45" s="100"/>
      <c r="B45" s="101"/>
      <c r="C45" s="102"/>
      <c r="D45" s="15" t="s">
        <v>38</v>
      </c>
      <c r="E45" s="114" t="s">
        <v>48</v>
      </c>
      <c r="F45" s="115"/>
      <c r="G45" s="48">
        <v>230</v>
      </c>
      <c r="H45" s="48">
        <v>231</v>
      </c>
      <c r="I45" s="48">
        <v>232</v>
      </c>
      <c r="J45" s="48">
        <v>233</v>
      </c>
      <c r="K45" s="48">
        <v>234</v>
      </c>
      <c r="L45" s="48">
        <v>235</v>
      </c>
      <c r="M45" s="48">
        <v>236</v>
      </c>
      <c r="N45" s="48">
        <v>237</v>
      </c>
      <c r="O45" s="48">
        <v>238</v>
      </c>
      <c r="P45" s="48">
        <v>239</v>
      </c>
      <c r="Q45" s="48">
        <v>240</v>
      </c>
      <c r="R45" s="48">
        <v>241</v>
      </c>
    </row>
    <row r="46" spans="1:19" s="7" customFormat="1" ht="15" customHeight="1" x14ac:dyDescent="0.25">
      <c r="A46" s="97" t="s">
        <v>51</v>
      </c>
      <c r="B46" s="98"/>
      <c r="C46" s="99"/>
      <c r="D46" s="15" t="s">
        <v>37</v>
      </c>
      <c r="E46" s="114" t="s">
        <v>48</v>
      </c>
      <c r="F46" s="115"/>
      <c r="G46" s="48">
        <v>242</v>
      </c>
      <c r="H46" s="48">
        <v>243</v>
      </c>
      <c r="I46" s="48">
        <v>244</v>
      </c>
      <c r="J46" s="48">
        <v>245</v>
      </c>
      <c r="K46" s="48">
        <v>246</v>
      </c>
      <c r="L46" s="48">
        <v>247</v>
      </c>
      <c r="M46" s="48">
        <v>248</v>
      </c>
      <c r="N46" s="48">
        <v>249</v>
      </c>
      <c r="O46" s="48">
        <v>250</v>
      </c>
      <c r="P46" s="48">
        <v>251</v>
      </c>
      <c r="Q46" s="48">
        <v>252</v>
      </c>
      <c r="R46" s="48">
        <v>253</v>
      </c>
    </row>
    <row r="47" spans="1:19" s="7" customFormat="1" ht="15" customHeight="1" x14ac:dyDescent="0.25">
      <c r="A47" s="100"/>
      <c r="B47" s="101"/>
      <c r="C47" s="102"/>
      <c r="D47" s="15" t="s">
        <v>38</v>
      </c>
      <c r="E47" s="114" t="s">
        <v>48</v>
      </c>
      <c r="F47" s="115"/>
      <c r="G47" s="48">
        <v>254</v>
      </c>
      <c r="H47" s="48">
        <v>255</v>
      </c>
      <c r="I47" s="48">
        <v>256</v>
      </c>
      <c r="J47" s="48">
        <v>257</v>
      </c>
      <c r="K47" s="48">
        <v>258</v>
      </c>
      <c r="L47" s="48">
        <v>259</v>
      </c>
      <c r="M47" s="48">
        <v>260</v>
      </c>
      <c r="N47" s="48">
        <v>261</v>
      </c>
      <c r="O47" s="48">
        <v>262</v>
      </c>
      <c r="P47" s="48">
        <v>263</v>
      </c>
      <c r="Q47" s="48">
        <v>264</v>
      </c>
      <c r="R47" s="48">
        <v>265</v>
      </c>
    </row>
    <row r="48" spans="1:19" s="7" customFormat="1" ht="15" customHeight="1" x14ac:dyDescent="0.25">
      <c r="A48" s="97" t="s">
        <v>52</v>
      </c>
      <c r="B48" s="98"/>
      <c r="C48" s="99"/>
      <c r="D48" s="15" t="s">
        <v>37</v>
      </c>
      <c r="E48" s="114" t="s">
        <v>48</v>
      </c>
      <c r="F48" s="115"/>
      <c r="G48" s="48">
        <v>266</v>
      </c>
      <c r="H48" s="48">
        <v>267</v>
      </c>
      <c r="I48" s="48">
        <v>268</v>
      </c>
      <c r="J48" s="48">
        <v>269</v>
      </c>
      <c r="K48" s="48">
        <v>270</v>
      </c>
      <c r="L48" s="48">
        <v>271</v>
      </c>
      <c r="M48" s="48">
        <v>272</v>
      </c>
      <c r="N48" s="48">
        <v>273</v>
      </c>
      <c r="O48" s="48">
        <v>274</v>
      </c>
      <c r="P48" s="48">
        <v>275</v>
      </c>
      <c r="Q48" s="48">
        <v>276</v>
      </c>
      <c r="R48" s="48">
        <v>277</v>
      </c>
    </row>
    <row r="49" spans="1:19" s="7" customFormat="1" ht="15" customHeight="1" x14ac:dyDescent="0.25">
      <c r="A49" s="100"/>
      <c r="B49" s="101"/>
      <c r="C49" s="102"/>
      <c r="D49" s="15" t="s">
        <v>38</v>
      </c>
      <c r="E49" s="114" t="s">
        <v>48</v>
      </c>
      <c r="F49" s="115"/>
      <c r="G49" s="14">
        <v>278</v>
      </c>
      <c r="H49" s="14">
        <v>279</v>
      </c>
      <c r="I49" s="14">
        <v>280</v>
      </c>
      <c r="J49" s="14">
        <v>281</v>
      </c>
      <c r="K49" s="14">
        <v>282</v>
      </c>
      <c r="L49" s="14">
        <v>283</v>
      </c>
      <c r="M49" s="14">
        <v>284</v>
      </c>
      <c r="N49" s="14">
        <v>285</v>
      </c>
      <c r="O49" s="14">
        <v>286</v>
      </c>
      <c r="P49" s="14">
        <v>287</v>
      </c>
      <c r="Q49" s="14">
        <v>288</v>
      </c>
      <c r="R49" s="14">
        <v>289</v>
      </c>
    </row>
    <row r="50" spans="1:19" s="7" customFormat="1" ht="15" customHeight="1" x14ac:dyDescent="0.25">
      <c r="A50" s="97" t="s">
        <v>53</v>
      </c>
      <c r="B50" s="98"/>
      <c r="C50" s="99"/>
      <c r="D50" s="15" t="s">
        <v>37</v>
      </c>
      <c r="E50" s="114" t="s">
        <v>48</v>
      </c>
      <c r="F50" s="115"/>
      <c r="G50" s="14">
        <v>290</v>
      </c>
      <c r="H50" s="14">
        <v>291</v>
      </c>
      <c r="I50" s="14">
        <v>292</v>
      </c>
      <c r="J50" s="14">
        <v>293</v>
      </c>
      <c r="K50" s="14">
        <v>294</v>
      </c>
      <c r="L50" s="14">
        <v>295</v>
      </c>
      <c r="M50" s="14">
        <v>296</v>
      </c>
      <c r="N50" s="14">
        <v>297</v>
      </c>
      <c r="O50" s="14">
        <v>298</v>
      </c>
      <c r="P50" s="14">
        <v>299</v>
      </c>
      <c r="Q50" s="14">
        <v>300</v>
      </c>
      <c r="R50" s="14">
        <v>301</v>
      </c>
    </row>
    <row r="51" spans="1:19" s="7" customFormat="1" ht="15" customHeight="1" x14ac:dyDescent="0.25">
      <c r="A51" s="100"/>
      <c r="B51" s="101"/>
      <c r="C51" s="102"/>
      <c r="D51" s="15" t="s">
        <v>38</v>
      </c>
      <c r="E51" s="114" t="s">
        <v>48</v>
      </c>
      <c r="F51" s="115"/>
      <c r="G51" s="14">
        <v>302</v>
      </c>
      <c r="H51" s="14">
        <v>303</v>
      </c>
      <c r="I51" s="14">
        <v>304</v>
      </c>
      <c r="J51" s="14">
        <v>305</v>
      </c>
      <c r="K51" s="14">
        <v>306</v>
      </c>
      <c r="L51" s="14">
        <v>307</v>
      </c>
      <c r="M51" s="14">
        <v>308</v>
      </c>
      <c r="N51" s="14">
        <v>309</v>
      </c>
      <c r="O51" s="14">
        <v>310</v>
      </c>
      <c r="P51" s="14">
        <v>311</v>
      </c>
      <c r="Q51" s="14">
        <v>312</v>
      </c>
      <c r="R51" s="14">
        <v>313</v>
      </c>
    </row>
    <row r="52" spans="1:19" s="7" customFormat="1" ht="18" customHeight="1" x14ac:dyDescent="0.25">
      <c r="D52" s="8"/>
    </row>
    <row r="53" spans="1:19" s="7" customFormat="1" ht="18" customHeight="1" x14ac:dyDescent="0.25">
      <c r="A53" s="109" t="s">
        <v>54</v>
      </c>
      <c r="B53" s="109"/>
      <c r="C53" s="109"/>
      <c r="D53" s="109"/>
      <c r="E53" s="109"/>
      <c r="F53" s="109"/>
      <c r="G53" s="109"/>
      <c r="H53" s="109"/>
    </row>
    <row r="54" spans="1:19" s="7" customFormat="1" ht="9.75" customHeight="1" x14ac:dyDescent="0.25">
      <c r="D54" s="8"/>
    </row>
    <row r="55" spans="1:19" s="7" customFormat="1" ht="15" customHeight="1" x14ac:dyDescent="0.25">
      <c r="A55" s="106" t="s">
        <v>19</v>
      </c>
      <c r="B55" s="107"/>
      <c r="C55" s="107"/>
      <c r="D55" s="108"/>
      <c r="E55" s="110" t="s">
        <v>46</v>
      </c>
      <c r="F55" s="111"/>
      <c r="G55" s="9">
        <f>SUM(R58:R69)</f>
        <v>4692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42" t="s">
        <v>21</v>
      </c>
      <c r="B57" s="143"/>
      <c r="C57" s="144"/>
      <c r="D57" s="10" t="s">
        <v>22</v>
      </c>
      <c r="E57" s="145" t="s">
        <v>23</v>
      </c>
      <c r="F57" s="146"/>
      <c r="G57" s="11" t="s">
        <v>24</v>
      </c>
      <c r="H57" s="11" t="s">
        <v>25</v>
      </c>
      <c r="I57" s="11" t="s">
        <v>26</v>
      </c>
      <c r="J57" s="11" t="s">
        <v>27</v>
      </c>
      <c r="K57" s="11" t="s">
        <v>28</v>
      </c>
      <c r="L57" s="11" t="s">
        <v>29</v>
      </c>
      <c r="M57" s="11" t="s">
        <v>30</v>
      </c>
      <c r="N57" s="11" t="s">
        <v>31</v>
      </c>
      <c r="O57" s="11" t="s">
        <v>32</v>
      </c>
      <c r="P57" s="11" t="s">
        <v>33</v>
      </c>
      <c r="Q57" s="11" t="s">
        <v>34</v>
      </c>
      <c r="R57" s="11" t="s">
        <v>35</v>
      </c>
      <c r="S57" s="12"/>
    </row>
    <row r="58" spans="1:19" s="7" customFormat="1" ht="15" customHeight="1" x14ac:dyDescent="0.25">
      <c r="A58" s="116" t="s">
        <v>55</v>
      </c>
      <c r="B58" s="117"/>
      <c r="C58" s="118"/>
      <c r="D58" s="15" t="s">
        <v>37</v>
      </c>
      <c r="E58" s="114" t="s">
        <v>48</v>
      </c>
      <c r="F58" s="115"/>
      <c r="G58" s="14">
        <v>314</v>
      </c>
      <c r="H58" s="14">
        <v>315</v>
      </c>
      <c r="I58" s="14">
        <v>316</v>
      </c>
      <c r="J58" s="14">
        <v>317</v>
      </c>
      <c r="K58" s="14">
        <v>318</v>
      </c>
      <c r="L58" s="14">
        <v>319</v>
      </c>
      <c r="M58" s="14">
        <v>320</v>
      </c>
      <c r="N58" s="14">
        <v>321</v>
      </c>
      <c r="O58" s="14">
        <v>322</v>
      </c>
      <c r="P58" s="14">
        <v>323</v>
      </c>
      <c r="Q58" s="14">
        <v>324</v>
      </c>
      <c r="R58" s="14">
        <v>325</v>
      </c>
    </row>
    <row r="59" spans="1:19" s="7" customFormat="1" ht="15" customHeight="1" x14ac:dyDescent="0.25">
      <c r="A59" s="119"/>
      <c r="B59" s="120"/>
      <c r="C59" s="121"/>
      <c r="D59" s="15" t="s">
        <v>38</v>
      </c>
      <c r="E59" s="114" t="s">
        <v>48</v>
      </c>
      <c r="F59" s="115"/>
      <c r="G59" s="14">
        <v>326</v>
      </c>
      <c r="H59" s="14">
        <v>327</v>
      </c>
      <c r="I59" s="14">
        <v>328</v>
      </c>
      <c r="J59" s="14">
        <v>329</v>
      </c>
      <c r="K59" s="14">
        <v>330</v>
      </c>
      <c r="L59" s="14">
        <v>331</v>
      </c>
      <c r="M59" s="14">
        <v>332</v>
      </c>
      <c r="N59" s="14">
        <v>333</v>
      </c>
      <c r="O59" s="14">
        <v>334</v>
      </c>
      <c r="P59" s="14">
        <v>335</v>
      </c>
      <c r="Q59" s="14">
        <v>336</v>
      </c>
      <c r="R59" s="14">
        <v>337</v>
      </c>
    </row>
    <row r="60" spans="1:19" s="7" customFormat="1" ht="15" customHeight="1" x14ac:dyDescent="0.25">
      <c r="A60" s="116" t="s">
        <v>56</v>
      </c>
      <c r="B60" s="117"/>
      <c r="C60" s="118"/>
      <c r="D60" s="15" t="s">
        <v>37</v>
      </c>
      <c r="E60" s="114" t="s">
        <v>48</v>
      </c>
      <c r="F60" s="115"/>
      <c r="G60" s="14">
        <v>338</v>
      </c>
      <c r="H60" s="14">
        <v>339</v>
      </c>
      <c r="I60" s="14">
        <v>340</v>
      </c>
      <c r="J60" s="14">
        <v>341</v>
      </c>
      <c r="K60" s="14">
        <v>342</v>
      </c>
      <c r="L60" s="14">
        <v>343</v>
      </c>
      <c r="M60" s="14">
        <v>344</v>
      </c>
      <c r="N60" s="14">
        <v>345</v>
      </c>
      <c r="O60" s="14">
        <v>346</v>
      </c>
      <c r="P60" s="14">
        <v>347</v>
      </c>
      <c r="Q60" s="14">
        <v>348</v>
      </c>
      <c r="R60" s="14">
        <v>349</v>
      </c>
    </row>
    <row r="61" spans="1:19" s="7" customFormat="1" ht="15" customHeight="1" x14ac:dyDescent="0.25">
      <c r="A61" s="119"/>
      <c r="B61" s="120"/>
      <c r="C61" s="121"/>
      <c r="D61" s="15" t="s">
        <v>38</v>
      </c>
      <c r="E61" s="114" t="s">
        <v>48</v>
      </c>
      <c r="F61" s="115"/>
      <c r="G61" s="14">
        <v>350</v>
      </c>
      <c r="H61" s="14">
        <v>351</v>
      </c>
      <c r="I61" s="14">
        <v>352</v>
      </c>
      <c r="J61" s="14">
        <v>353</v>
      </c>
      <c r="K61" s="14">
        <v>354</v>
      </c>
      <c r="L61" s="14">
        <v>355</v>
      </c>
      <c r="M61" s="14">
        <v>356</v>
      </c>
      <c r="N61" s="14">
        <v>357</v>
      </c>
      <c r="O61" s="14">
        <v>358</v>
      </c>
      <c r="P61" s="14">
        <v>359</v>
      </c>
      <c r="Q61" s="14">
        <v>360</v>
      </c>
      <c r="R61" s="14">
        <v>361</v>
      </c>
    </row>
    <row r="62" spans="1:19" s="7" customFormat="1" ht="15" customHeight="1" x14ac:dyDescent="0.25">
      <c r="A62" s="116" t="s">
        <v>57</v>
      </c>
      <c r="B62" s="117"/>
      <c r="C62" s="118"/>
      <c r="D62" s="15" t="s">
        <v>37</v>
      </c>
      <c r="E62" s="114" t="s">
        <v>48</v>
      </c>
      <c r="F62" s="115"/>
      <c r="G62" s="14">
        <v>362</v>
      </c>
      <c r="H62" s="14">
        <v>363</v>
      </c>
      <c r="I62" s="14">
        <v>364</v>
      </c>
      <c r="J62" s="14">
        <v>365</v>
      </c>
      <c r="K62" s="14">
        <v>366</v>
      </c>
      <c r="L62" s="14">
        <v>367</v>
      </c>
      <c r="M62" s="14">
        <v>368</v>
      </c>
      <c r="N62" s="14">
        <v>369</v>
      </c>
      <c r="O62" s="14">
        <v>370</v>
      </c>
      <c r="P62" s="14">
        <v>371</v>
      </c>
      <c r="Q62" s="14">
        <v>372</v>
      </c>
      <c r="R62" s="14">
        <v>373</v>
      </c>
    </row>
    <row r="63" spans="1:19" s="7" customFormat="1" ht="15" customHeight="1" x14ac:dyDescent="0.25">
      <c r="A63" s="119"/>
      <c r="B63" s="120"/>
      <c r="C63" s="121"/>
      <c r="D63" s="15" t="s">
        <v>38</v>
      </c>
      <c r="E63" s="114" t="s">
        <v>48</v>
      </c>
      <c r="F63" s="115"/>
      <c r="G63" s="14">
        <v>374</v>
      </c>
      <c r="H63" s="14">
        <v>375</v>
      </c>
      <c r="I63" s="14">
        <v>376</v>
      </c>
      <c r="J63" s="14">
        <v>377</v>
      </c>
      <c r="K63" s="14">
        <v>378</v>
      </c>
      <c r="L63" s="14">
        <v>379</v>
      </c>
      <c r="M63" s="14">
        <v>380</v>
      </c>
      <c r="N63" s="14">
        <v>381</v>
      </c>
      <c r="O63" s="14">
        <v>382</v>
      </c>
      <c r="P63" s="14">
        <v>383</v>
      </c>
      <c r="Q63" s="14">
        <v>384</v>
      </c>
      <c r="R63" s="14">
        <v>385</v>
      </c>
    </row>
    <row r="64" spans="1:19" s="7" customFormat="1" ht="15" customHeight="1" x14ac:dyDescent="0.25">
      <c r="A64" s="116" t="s">
        <v>58</v>
      </c>
      <c r="B64" s="117"/>
      <c r="C64" s="118"/>
      <c r="D64" s="15" t="s">
        <v>37</v>
      </c>
      <c r="E64" s="114" t="s">
        <v>48</v>
      </c>
      <c r="F64" s="115"/>
      <c r="G64" s="14">
        <v>386</v>
      </c>
      <c r="H64" s="14">
        <v>387</v>
      </c>
      <c r="I64" s="14">
        <v>388</v>
      </c>
      <c r="J64" s="14">
        <v>389</v>
      </c>
      <c r="K64" s="14">
        <v>390</v>
      </c>
      <c r="L64" s="14">
        <v>391</v>
      </c>
      <c r="M64" s="14">
        <v>392</v>
      </c>
      <c r="N64" s="14">
        <v>393</v>
      </c>
      <c r="O64" s="14">
        <v>394</v>
      </c>
      <c r="P64" s="14">
        <v>395</v>
      </c>
      <c r="Q64" s="14">
        <v>396</v>
      </c>
      <c r="R64" s="14">
        <v>397</v>
      </c>
    </row>
    <row r="65" spans="1:18" s="7" customFormat="1" ht="15" customHeight="1" x14ac:dyDescent="0.25">
      <c r="A65" s="119"/>
      <c r="B65" s="120"/>
      <c r="C65" s="121"/>
      <c r="D65" s="15" t="s">
        <v>38</v>
      </c>
      <c r="E65" s="114" t="s">
        <v>48</v>
      </c>
      <c r="F65" s="115"/>
      <c r="G65" s="48">
        <v>398</v>
      </c>
      <c r="H65" s="48">
        <v>399</v>
      </c>
      <c r="I65" s="48">
        <v>400</v>
      </c>
      <c r="J65" s="48">
        <v>401</v>
      </c>
      <c r="K65" s="48">
        <v>402</v>
      </c>
      <c r="L65" s="48">
        <v>403</v>
      </c>
      <c r="M65" s="48">
        <v>404</v>
      </c>
      <c r="N65" s="48">
        <v>405</v>
      </c>
      <c r="O65" s="48">
        <v>406</v>
      </c>
      <c r="P65" s="48">
        <v>407</v>
      </c>
      <c r="Q65" s="48">
        <v>408</v>
      </c>
      <c r="R65" s="48">
        <v>409</v>
      </c>
    </row>
    <row r="66" spans="1:18" s="7" customFormat="1" ht="15" customHeight="1" x14ac:dyDescent="0.25">
      <c r="A66" s="116" t="s">
        <v>59</v>
      </c>
      <c r="B66" s="117"/>
      <c r="C66" s="118"/>
      <c r="D66" s="15" t="s">
        <v>37</v>
      </c>
      <c r="E66" s="114" t="s">
        <v>48</v>
      </c>
      <c r="F66" s="115"/>
      <c r="G66" s="48">
        <v>410</v>
      </c>
      <c r="H66" s="48">
        <v>411</v>
      </c>
      <c r="I66" s="48">
        <v>412</v>
      </c>
      <c r="J66" s="48">
        <v>413</v>
      </c>
      <c r="K66" s="48">
        <v>414</v>
      </c>
      <c r="L66" s="48">
        <v>415</v>
      </c>
      <c r="M66" s="48">
        <v>416</v>
      </c>
      <c r="N66" s="48">
        <v>417</v>
      </c>
      <c r="O66" s="48">
        <v>418</v>
      </c>
      <c r="P66" s="48">
        <v>419</v>
      </c>
      <c r="Q66" s="48">
        <v>420</v>
      </c>
      <c r="R66" s="48">
        <v>421</v>
      </c>
    </row>
    <row r="67" spans="1:18" s="7" customFormat="1" ht="15" customHeight="1" x14ac:dyDescent="0.25">
      <c r="A67" s="119"/>
      <c r="B67" s="120"/>
      <c r="C67" s="121"/>
      <c r="D67" s="15" t="s">
        <v>38</v>
      </c>
      <c r="E67" s="114" t="s">
        <v>48</v>
      </c>
      <c r="F67" s="115"/>
      <c r="G67" s="48">
        <v>422</v>
      </c>
      <c r="H67" s="48">
        <v>423</v>
      </c>
      <c r="I67" s="48">
        <v>424</v>
      </c>
      <c r="J67" s="48">
        <v>425</v>
      </c>
      <c r="K67" s="48">
        <v>426</v>
      </c>
      <c r="L67" s="48">
        <v>427</v>
      </c>
      <c r="M67" s="48">
        <v>428</v>
      </c>
      <c r="N67" s="48">
        <v>429</v>
      </c>
      <c r="O67" s="48">
        <v>430</v>
      </c>
      <c r="P67" s="48">
        <v>431</v>
      </c>
      <c r="Q67" s="48">
        <v>432</v>
      </c>
      <c r="R67" s="48">
        <v>433</v>
      </c>
    </row>
    <row r="68" spans="1:18" s="7" customFormat="1" ht="15" customHeight="1" x14ac:dyDescent="0.25">
      <c r="A68" s="116" t="s">
        <v>60</v>
      </c>
      <c r="B68" s="117"/>
      <c r="C68" s="118"/>
      <c r="D68" s="15" t="s">
        <v>37</v>
      </c>
      <c r="E68" s="114" t="s">
        <v>48</v>
      </c>
      <c r="F68" s="115"/>
      <c r="G68" s="48">
        <v>434</v>
      </c>
      <c r="H68" s="48">
        <v>435</v>
      </c>
      <c r="I68" s="48">
        <v>436</v>
      </c>
      <c r="J68" s="48">
        <v>437</v>
      </c>
      <c r="K68" s="48">
        <v>438</v>
      </c>
      <c r="L68" s="48">
        <v>439</v>
      </c>
      <c r="M68" s="48">
        <v>440</v>
      </c>
      <c r="N68" s="48">
        <v>441</v>
      </c>
      <c r="O68" s="48">
        <v>442</v>
      </c>
      <c r="P68" s="48">
        <v>443</v>
      </c>
      <c r="Q68" s="48">
        <v>444</v>
      </c>
      <c r="R68" s="48">
        <v>445</v>
      </c>
    </row>
    <row r="69" spans="1:18" s="7" customFormat="1" ht="15" customHeight="1" x14ac:dyDescent="0.25">
      <c r="A69" s="119"/>
      <c r="B69" s="120"/>
      <c r="C69" s="121"/>
      <c r="D69" s="15" t="s">
        <v>38</v>
      </c>
      <c r="E69" s="114" t="s">
        <v>48</v>
      </c>
      <c r="F69" s="115"/>
      <c r="G69" s="14">
        <v>446</v>
      </c>
      <c r="H69" s="14">
        <v>447</v>
      </c>
      <c r="I69" s="14">
        <v>448</v>
      </c>
      <c r="J69" s="14">
        <v>449</v>
      </c>
      <c r="K69" s="14">
        <v>450</v>
      </c>
      <c r="L69" s="14">
        <v>451</v>
      </c>
      <c r="M69" s="14">
        <v>452</v>
      </c>
      <c r="N69" s="14">
        <v>453</v>
      </c>
      <c r="O69" s="14">
        <v>454</v>
      </c>
      <c r="P69" s="14">
        <v>455</v>
      </c>
      <c r="Q69" s="14">
        <v>456</v>
      </c>
      <c r="R69" s="14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H9" sqref="H9:H11"/>
    </sheetView>
  </sheetViews>
  <sheetFormatPr baseColWidth="10" defaultRowHeight="15" x14ac:dyDescent="0.25"/>
  <cols>
    <col min="2" max="2" width="34.5703125" customWidth="1"/>
    <col min="3" max="4" width="5.85546875" style="27" customWidth="1"/>
  </cols>
  <sheetData>
    <row r="1" spans="2:5" x14ac:dyDescent="0.25">
      <c r="B1" s="157" t="s">
        <v>90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7" t="s">
        <v>13</v>
      </c>
    </row>
    <row r="4" spans="2:5" ht="15.75" x14ac:dyDescent="0.25">
      <c r="B4" s="6" t="s">
        <v>88</v>
      </c>
      <c r="C4" s="51"/>
      <c r="D4" s="64"/>
      <c r="E4" s="66" t="s">
        <v>89</v>
      </c>
    </row>
    <row r="5" spans="2:5" ht="15.75" x14ac:dyDescent="0.25">
      <c r="B5" s="6" t="s">
        <v>15</v>
      </c>
      <c r="C5" s="72"/>
      <c r="D5" s="73"/>
      <c r="E5" s="76"/>
    </row>
    <row r="6" spans="2:5" ht="15.75" x14ac:dyDescent="0.25">
      <c r="C6" s="51"/>
      <c r="D6" s="64"/>
      <c r="E6" s="65"/>
    </row>
    <row r="7" spans="2:5" ht="15.75" x14ac:dyDescent="0.25">
      <c r="B7" s="50"/>
      <c r="C7" s="51"/>
      <c r="D7" s="64"/>
      <c r="E7" s="65"/>
    </row>
    <row r="8" spans="2:5" ht="15.75" x14ac:dyDescent="0.25">
      <c r="B8" s="50"/>
      <c r="C8" s="51"/>
      <c r="D8" s="64"/>
      <c r="E8" s="65"/>
    </row>
    <row r="9" spans="2:5" ht="15.75" x14ac:dyDescent="0.25">
      <c r="B9" s="50"/>
      <c r="C9" s="51"/>
      <c r="D9" s="64"/>
      <c r="E9" s="65"/>
    </row>
    <row r="10" spans="2:5" ht="15.75" x14ac:dyDescent="0.25">
      <c r="C10" s="51"/>
      <c r="D10" s="64"/>
      <c r="E10" s="65"/>
    </row>
    <row r="11" spans="2:5" ht="15.75" x14ac:dyDescent="0.25">
      <c r="C11" s="51"/>
      <c r="D11" s="64"/>
      <c r="E11" s="65"/>
    </row>
    <row r="12" spans="2:5" ht="15.75" x14ac:dyDescent="0.25">
      <c r="C12" s="51"/>
      <c r="D12" s="64"/>
      <c r="E12" s="65"/>
    </row>
    <row r="13" spans="2:5" ht="15.75" x14ac:dyDescent="0.25">
      <c r="C13" s="51"/>
      <c r="D13" s="64"/>
      <c r="E13" s="65"/>
    </row>
    <row r="14" spans="2:5" ht="15.75" x14ac:dyDescent="0.25">
      <c r="C14" s="51"/>
      <c r="D14" s="64"/>
      <c r="E14" s="65"/>
    </row>
    <row r="15" spans="2:5" ht="15.75" x14ac:dyDescent="0.25">
      <c r="C15" s="51"/>
      <c r="D15" s="64"/>
      <c r="E15" s="65"/>
    </row>
    <row r="16" spans="2:5" ht="15.75" x14ac:dyDescent="0.25">
      <c r="C16" s="51"/>
      <c r="D16" s="64"/>
      <c r="E16" s="65"/>
    </row>
    <row r="17" spans="3:5" ht="15.75" x14ac:dyDescent="0.25">
      <c r="C17" s="51"/>
      <c r="D17" s="64"/>
      <c r="E17" s="65"/>
    </row>
    <row r="18" spans="3:5" ht="15" customHeight="1" x14ac:dyDescent="0.25">
      <c r="C18" s="51"/>
      <c r="D18" s="52"/>
      <c r="E18" s="17"/>
    </row>
    <row r="19" spans="3:5" ht="15" customHeight="1" x14ac:dyDescent="0.25">
      <c r="C19" s="51"/>
      <c r="D19" s="52"/>
      <c r="E19" s="4"/>
    </row>
    <row r="20" spans="3:5" ht="15" customHeight="1" x14ac:dyDescent="0.25">
      <c r="C20" s="53"/>
      <c r="D20" s="54"/>
      <c r="E20" s="4"/>
    </row>
    <row r="21" spans="3:5" ht="15" customHeight="1" x14ac:dyDescent="0.25">
      <c r="C21" s="55"/>
      <c r="D21" s="56"/>
      <c r="E21" s="4"/>
    </row>
    <row r="22" spans="3:5" ht="15" customHeight="1" x14ac:dyDescent="0.25">
      <c r="C22" s="55"/>
      <c r="D22" s="57"/>
      <c r="E22" s="4"/>
    </row>
    <row r="23" spans="3:5" ht="15" customHeight="1" x14ac:dyDescent="0.25">
      <c r="C23" s="55"/>
      <c r="D23" s="57"/>
      <c r="E23" s="4"/>
    </row>
    <row r="24" spans="3:5" ht="15" customHeight="1" x14ac:dyDescent="0.25">
      <c r="C24" s="55"/>
      <c r="D24" s="57"/>
      <c r="E24" s="4"/>
    </row>
    <row r="25" spans="3:5" ht="15" customHeight="1" x14ac:dyDescent="0.25">
      <c r="C25" s="55"/>
      <c r="D25" s="57"/>
      <c r="E25" s="4"/>
    </row>
    <row r="26" spans="3:5" ht="15" customHeight="1" x14ac:dyDescent="0.25">
      <c r="C26" s="55"/>
      <c r="D26" s="57"/>
      <c r="E26" s="4"/>
    </row>
    <row r="27" spans="3:5" ht="15" customHeight="1" x14ac:dyDescent="0.25">
      <c r="C27" s="55"/>
      <c r="D27" s="57"/>
      <c r="E27" s="4"/>
    </row>
    <row r="28" spans="3:5" ht="15" customHeight="1" x14ac:dyDescent="0.25">
      <c r="C28" s="55"/>
      <c r="D28" s="57"/>
      <c r="E28" s="4"/>
    </row>
    <row r="29" spans="3:5" ht="15" customHeight="1" x14ac:dyDescent="0.25">
      <c r="C29" s="55"/>
      <c r="D29" s="57"/>
      <c r="E29" s="4"/>
    </row>
    <row r="30" spans="3:5" ht="15" customHeight="1" x14ac:dyDescent="0.25">
      <c r="C30" s="55"/>
      <c r="D30" s="57"/>
      <c r="E30" s="4"/>
    </row>
    <row r="31" spans="3:5" ht="15" customHeight="1" x14ac:dyDescent="0.25">
      <c r="C31" s="55"/>
      <c r="D31" s="57"/>
    </row>
    <row r="32" spans="3:5" ht="15" customHeight="1" x14ac:dyDescent="0.25">
      <c r="C32" s="53"/>
      <c r="D32" s="54"/>
    </row>
    <row r="33" spans="3:4" ht="15" customHeight="1" x14ac:dyDescent="0.25">
      <c r="C33" s="55"/>
      <c r="D33" s="56"/>
    </row>
    <row r="34" spans="3:4" ht="15" customHeight="1" x14ac:dyDescent="0.25">
      <c r="C34" s="55"/>
      <c r="D34" s="57"/>
    </row>
    <row r="35" spans="3:4" ht="15" customHeight="1" x14ac:dyDescent="0.25">
      <c r="C35" s="55"/>
      <c r="D35" s="57"/>
    </row>
    <row r="36" spans="3:4" ht="15" customHeight="1" x14ac:dyDescent="0.25">
      <c r="C36" s="55"/>
      <c r="D36" s="57"/>
    </row>
    <row r="37" spans="3:4" ht="15" customHeight="1" x14ac:dyDescent="0.25">
      <c r="C37" s="55"/>
      <c r="D37" s="57"/>
    </row>
    <row r="38" spans="3:4" ht="15" customHeight="1" x14ac:dyDescent="0.25">
      <c r="C38" s="55"/>
      <c r="D38" s="57"/>
    </row>
    <row r="39" spans="3:4" ht="15" customHeight="1" x14ac:dyDescent="0.25">
      <c r="C39" s="53"/>
      <c r="D39" s="54"/>
    </row>
    <row r="40" spans="3:4" ht="15" customHeight="1" x14ac:dyDescent="0.25">
      <c r="C40" s="55"/>
      <c r="D40" s="57"/>
    </row>
    <row r="41" spans="3:4" ht="15" customHeight="1" x14ac:dyDescent="0.25">
      <c r="C41" s="55"/>
      <c r="D41" s="57"/>
    </row>
    <row r="42" spans="3:4" ht="15" customHeight="1" x14ac:dyDescent="0.25">
      <c r="C42" s="55"/>
      <c r="D42" s="57"/>
    </row>
    <row r="43" spans="3:4" ht="15" customHeight="1" x14ac:dyDescent="0.25">
      <c r="C43" s="53"/>
      <c r="D43" s="54"/>
    </row>
    <row r="44" spans="3:4" ht="15" customHeight="1" x14ac:dyDescent="0.25">
      <c r="C44" s="55"/>
      <c r="D44" s="56"/>
    </row>
    <row r="45" spans="3:4" ht="15" customHeight="1" x14ac:dyDescent="0.25">
      <c r="C45" s="55"/>
      <c r="D45" s="57"/>
    </row>
    <row r="46" spans="3:4" ht="15" customHeight="1" x14ac:dyDescent="0.25">
      <c r="C46" s="55"/>
      <c r="D46" s="57"/>
    </row>
    <row r="47" spans="3:4" ht="15" customHeight="1" x14ac:dyDescent="0.25">
      <c r="C47" s="55"/>
      <c r="D47" s="57"/>
    </row>
    <row r="48" spans="3:4" ht="15" customHeight="1" x14ac:dyDescent="0.25">
      <c r="C48" s="55"/>
      <c r="D48" s="57"/>
    </row>
    <row r="49" spans="3:4" ht="15" customHeight="1" x14ac:dyDescent="0.25">
      <c r="C49" s="55"/>
      <c r="D49" s="57"/>
    </row>
    <row r="50" spans="3:4" ht="15" customHeight="1" x14ac:dyDescent="0.25">
      <c r="C50" s="55"/>
      <c r="D50" s="57"/>
    </row>
    <row r="51" spans="3:4" ht="15" customHeight="1" x14ac:dyDescent="0.25">
      <c r="C51" s="55"/>
      <c r="D51" s="57"/>
    </row>
    <row r="52" spans="3:4" ht="15" customHeight="1" x14ac:dyDescent="0.25">
      <c r="C52" s="55"/>
      <c r="D52" s="57"/>
    </row>
    <row r="53" spans="3:4" ht="15" customHeight="1" x14ac:dyDescent="0.25">
      <c r="C53" s="55"/>
      <c r="D53" s="56"/>
    </row>
    <row r="54" spans="3:4" ht="15" customHeight="1" x14ac:dyDescent="0.25">
      <c r="C54" s="55"/>
      <c r="D54" s="57"/>
    </row>
    <row r="55" spans="3:4" ht="15" customHeight="1" x14ac:dyDescent="0.25">
      <c r="C55" s="55"/>
      <c r="D55" s="57"/>
    </row>
    <row r="56" spans="3:4" ht="15" customHeight="1" x14ac:dyDescent="0.25">
      <c r="C56" s="53"/>
      <c r="D56" s="54"/>
    </row>
    <row r="57" spans="3:4" ht="15" customHeight="1" x14ac:dyDescent="0.25">
      <c r="C57" s="55"/>
      <c r="D57" s="57"/>
    </row>
    <row r="58" spans="3:4" ht="15" customHeight="1" x14ac:dyDescent="0.25">
      <c r="C58" s="55"/>
      <c r="D58" s="57"/>
    </row>
    <row r="59" spans="3:4" ht="15" customHeight="1" x14ac:dyDescent="0.25">
      <c r="C59" s="55"/>
      <c r="D59" s="57"/>
    </row>
    <row r="60" spans="3:4" ht="15" customHeight="1" x14ac:dyDescent="0.25">
      <c r="C60" s="55"/>
      <c r="D60" s="57"/>
    </row>
    <row r="61" spans="3:4" ht="15" customHeight="1" x14ac:dyDescent="0.25">
      <c r="C61" s="55"/>
      <c r="D61" s="57"/>
    </row>
    <row r="62" spans="3:4" ht="15" customHeight="1" x14ac:dyDescent="0.25">
      <c r="C62" s="55"/>
      <c r="D62" s="57"/>
    </row>
    <row r="63" spans="3:4" ht="15" customHeight="1" x14ac:dyDescent="0.25">
      <c r="C63" s="53"/>
      <c r="D63" s="54"/>
    </row>
    <row r="64" spans="3:4" ht="15" customHeight="1" x14ac:dyDescent="0.25">
      <c r="C64" s="55"/>
      <c r="D64" s="57"/>
    </row>
    <row r="65" spans="3:4" ht="15" customHeight="1" x14ac:dyDescent="0.25">
      <c r="C65" s="55"/>
      <c r="D65" s="57"/>
    </row>
    <row r="66" spans="3:4" ht="15" customHeight="1" x14ac:dyDescent="0.25">
      <c r="C66" s="55"/>
      <c r="D66" s="57"/>
    </row>
    <row r="67" spans="3:4" ht="15" customHeight="1" x14ac:dyDescent="0.25">
      <c r="C67" s="53"/>
      <c r="D67" s="54"/>
    </row>
    <row r="68" spans="3:4" ht="15" customHeight="1" x14ac:dyDescent="0.25">
      <c r="C68" s="55"/>
      <c r="D68" s="57"/>
    </row>
    <row r="69" spans="3:4" ht="15" customHeight="1" x14ac:dyDescent="0.25">
      <c r="C69" s="55"/>
      <c r="D69" s="56"/>
    </row>
    <row r="70" spans="3:4" ht="15" customHeight="1" x14ac:dyDescent="0.25">
      <c r="C70" s="55"/>
      <c r="D70" s="57"/>
    </row>
    <row r="71" spans="3:4" ht="15" customHeight="1" x14ac:dyDescent="0.25">
      <c r="C71" s="55"/>
      <c r="D71" s="57"/>
    </row>
    <row r="72" spans="3:4" ht="15" customHeight="1" x14ac:dyDescent="0.25">
      <c r="C72" s="55"/>
      <c r="D72" s="57"/>
    </row>
    <row r="73" spans="3:4" ht="15" customHeight="1" x14ac:dyDescent="0.25">
      <c r="C73" s="55"/>
      <c r="D73" s="57"/>
    </row>
    <row r="74" spans="3:4" ht="15" customHeight="1" x14ac:dyDescent="0.25">
      <c r="C74" s="55"/>
      <c r="D74" s="57"/>
    </row>
    <row r="75" spans="3:4" ht="15" customHeight="1" x14ac:dyDescent="0.25">
      <c r="C75" s="55"/>
      <c r="D75" s="57"/>
    </row>
    <row r="76" spans="3:4" ht="15" customHeight="1" x14ac:dyDescent="0.25">
      <c r="C76" s="55"/>
      <c r="D76" s="57"/>
    </row>
    <row r="77" spans="3:4" ht="15" customHeight="1" x14ac:dyDescent="0.25">
      <c r="C77" s="55"/>
      <c r="D77" s="57"/>
    </row>
    <row r="78" spans="3:4" ht="15" customHeight="1" x14ac:dyDescent="0.25">
      <c r="C78" s="55"/>
      <c r="D78" s="57"/>
    </row>
    <row r="79" spans="3:4" ht="15" customHeight="1" x14ac:dyDescent="0.25">
      <c r="C79" s="55"/>
      <c r="D79" s="57"/>
    </row>
    <row r="80" spans="3:4" ht="15" customHeight="1" x14ac:dyDescent="0.25">
      <c r="C80" s="55"/>
      <c r="D80" s="57"/>
    </row>
    <row r="81" spans="3:4" ht="15" customHeight="1" x14ac:dyDescent="0.25">
      <c r="C81" s="55"/>
      <c r="D81" s="57"/>
    </row>
    <row r="82" spans="3:4" ht="15" customHeight="1" x14ac:dyDescent="0.25">
      <c r="C82" s="53"/>
      <c r="D82" s="54"/>
    </row>
    <row r="83" spans="3:4" ht="15" customHeight="1" x14ac:dyDescent="0.25">
      <c r="C83" s="55"/>
      <c r="D83" s="57"/>
    </row>
    <row r="84" spans="3:4" ht="15" customHeight="1" x14ac:dyDescent="0.25">
      <c r="C84" s="55"/>
      <c r="D84" s="57"/>
    </row>
    <row r="85" spans="3:4" ht="15" customHeight="1" x14ac:dyDescent="0.25">
      <c r="C85" s="55"/>
      <c r="D85" s="56"/>
    </row>
    <row r="86" spans="3:4" ht="15" customHeight="1" x14ac:dyDescent="0.25">
      <c r="C86" s="55"/>
      <c r="D86" s="57"/>
    </row>
    <row r="87" spans="3:4" ht="15" customHeight="1" x14ac:dyDescent="0.25">
      <c r="C87" s="55"/>
      <c r="D87" s="57"/>
    </row>
    <row r="88" spans="3:4" ht="15" customHeight="1" x14ac:dyDescent="0.25">
      <c r="C88" s="55"/>
      <c r="D88" s="57"/>
    </row>
    <row r="89" spans="3:4" ht="15" customHeight="1" x14ac:dyDescent="0.25">
      <c r="C89" s="55"/>
      <c r="D89" s="57"/>
    </row>
    <row r="90" spans="3:4" ht="15" customHeight="1" x14ac:dyDescent="0.25">
      <c r="C90" s="55"/>
      <c r="D90" s="57"/>
    </row>
    <row r="91" spans="3:4" ht="15" customHeight="1" x14ac:dyDescent="0.25">
      <c r="C91" s="55"/>
      <c r="D91" s="57"/>
    </row>
    <row r="92" spans="3:4" ht="15" customHeight="1" x14ac:dyDescent="0.25">
      <c r="C92" s="55"/>
      <c r="D92" s="56"/>
    </row>
    <row r="93" spans="3:4" ht="15" customHeight="1" x14ac:dyDescent="0.25">
      <c r="C93" s="55"/>
      <c r="D93" s="57"/>
    </row>
    <row r="94" spans="3:4" ht="15" customHeight="1" x14ac:dyDescent="0.25">
      <c r="C94" s="55"/>
      <c r="D94" s="56"/>
    </row>
    <row r="95" spans="3:4" ht="15" customHeight="1" x14ac:dyDescent="0.25">
      <c r="C95" s="55"/>
      <c r="D95" s="56"/>
    </row>
    <row r="96" spans="3:4" ht="15" customHeight="1" x14ac:dyDescent="0.25">
      <c r="C96" s="55"/>
      <c r="D96" s="57"/>
    </row>
    <row r="97" spans="3:4" ht="15" customHeight="1" x14ac:dyDescent="0.25">
      <c r="C97" s="55"/>
      <c r="D97" s="57"/>
    </row>
    <row r="98" spans="3:4" ht="15" customHeight="1" x14ac:dyDescent="0.25">
      <c r="C98" s="55"/>
      <c r="D98" s="57"/>
    </row>
    <row r="99" spans="3:4" ht="15" customHeight="1" x14ac:dyDescent="0.25">
      <c r="C99" s="55"/>
      <c r="D99" s="56"/>
    </row>
    <row r="100" spans="3:4" ht="15" customHeight="1" x14ac:dyDescent="0.25">
      <c r="C100" s="55"/>
      <c r="D100" s="57"/>
    </row>
    <row r="101" spans="3:4" ht="15" customHeight="1" x14ac:dyDescent="0.25">
      <c r="C101" s="55"/>
      <c r="D101" s="57"/>
    </row>
    <row r="102" spans="3:4" ht="15" customHeight="1" x14ac:dyDescent="0.25">
      <c r="C102" s="55"/>
      <c r="D102" s="56"/>
    </row>
    <row r="103" spans="3:4" ht="15" customHeight="1" x14ac:dyDescent="0.25">
      <c r="C103" s="55"/>
      <c r="D103" s="57"/>
    </row>
    <row r="104" spans="3:4" ht="15" customHeight="1" x14ac:dyDescent="0.25">
      <c r="C104" s="55"/>
      <c r="D104" s="57"/>
    </row>
    <row r="105" spans="3:4" ht="15" customHeight="1" x14ac:dyDescent="0.25">
      <c r="C105" s="55"/>
      <c r="D105" s="57"/>
    </row>
    <row r="106" spans="3:4" ht="15" customHeight="1" x14ac:dyDescent="0.25">
      <c r="C106" s="55"/>
      <c r="D106" s="57"/>
    </row>
    <row r="107" spans="3:4" ht="15" customHeight="1" x14ac:dyDescent="0.25">
      <c r="C107" s="55"/>
      <c r="D107" s="57"/>
    </row>
    <row r="108" spans="3:4" ht="15" customHeight="1" x14ac:dyDescent="0.25">
      <c r="C108" s="55"/>
      <c r="D108" s="57"/>
    </row>
    <row r="109" spans="3:4" ht="15" customHeight="1" x14ac:dyDescent="0.25">
      <c r="C109" s="55"/>
      <c r="D109" s="57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2026-05-28T20:39:16Z</dcterms:modified>
</cp:coreProperties>
</file>