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VACIO CARGAR\Nueva carpeta\"/>
    </mc:Choice>
  </mc:AlternateContent>
  <xr:revisionPtr revIDLastSave="0" documentId="13_ncr:1_{3C11006F-3B18-4F6A-9D15-2B8383060F22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74" l="1"/>
  <c r="DQ35" i="27" l="1"/>
  <c r="OP35" i="27"/>
  <c r="OP34" i="27" s="1"/>
  <c r="BU35" i="27"/>
  <c r="FK35" i="27"/>
  <c r="FK34" i="27" s="1"/>
  <c r="JC35" i="27"/>
  <c r="JC34" i="27" s="1"/>
  <c r="HI35" i="27"/>
  <c r="HI34" i="27" s="1"/>
  <c r="KY35" i="27"/>
  <c r="KY34" i="27" s="1"/>
  <c r="MW35" i="27"/>
  <c r="MW34" i="27" s="1"/>
  <c r="PP35" i="27"/>
  <c r="PP34" i="27" s="1"/>
  <c r="HG35" i="27"/>
  <c r="HG34" i="27" s="1"/>
  <c r="JE35" i="27"/>
  <c r="JE34" i="27" s="1"/>
  <c r="BS35" i="27"/>
  <c r="BS34" i="27" s="1"/>
  <c r="OF35" i="27"/>
  <c r="MU35" i="27"/>
  <c r="MU34" i="27" s="1"/>
  <c r="W35" i="27"/>
  <c r="Y35" i="27"/>
  <c r="Y34" i="27" s="1"/>
  <c r="PZ35" i="27"/>
  <c r="PZ34" i="27" s="1"/>
  <c r="LA35" i="27"/>
  <c r="LA34" i="27" s="1"/>
  <c r="FM35" i="27"/>
  <c r="FM34" i="27" s="1"/>
  <c r="DO35" i="27"/>
  <c r="DO34" i="27" s="1"/>
  <c r="OS35" i="27"/>
  <c r="OS34" i="27" s="1"/>
  <c r="GK35" i="27"/>
  <c r="GK34" i="27" s="1"/>
  <c r="QN35" i="27"/>
  <c r="QN34" i="27" s="1"/>
  <c r="LL35" i="27"/>
  <c r="LL34" i="27" s="1"/>
  <c r="HH35" i="27"/>
  <c r="DD35" i="27"/>
  <c r="DD34" i="27" s="1"/>
  <c r="OQ35" i="27"/>
  <c r="KM35" i="27"/>
  <c r="GU35" i="27"/>
  <c r="OD35" i="27"/>
  <c r="OD34" i="27" s="1"/>
  <c r="JN35" i="27"/>
  <c r="JN34" i="27" s="1"/>
  <c r="FV35" i="27"/>
  <c r="FV34" i="27" s="1"/>
  <c r="CD35" i="27"/>
  <c r="CD34" i="27" s="1"/>
  <c r="AT35" i="27"/>
  <c r="AT34" i="27" s="1"/>
  <c r="PM35" i="27"/>
  <c r="PM34" i="27" s="1"/>
  <c r="PA35" i="27"/>
  <c r="PA34" i="27" s="1"/>
  <c r="OO35" i="27"/>
  <c r="OC35" i="27"/>
  <c r="OC34" i="27" s="1"/>
  <c r="LU35" i="27"/>
  <c r="JY35" i="27"/>
  <c r="JY34" i="27" s="1"/>
  <c r="JM35" i="27"/>
  <c r="JM34" i="27" s="1"/>
  <c r="JA35" i="27"/>
  <c r="JA34" i="27" s="1"/>
  <c r="IO35" i="27"/>
  <c r="IO34" i="27" s="1"/>
  <c r="IC35" i="27"/>
  <c r="IC34" i="27" s="1"/>
  <c r="HQ35" i="27"/>
  <c r="HQ34" i="27" s="1"/>
  <c r="HE35" i="27"/>
  <c r="HE34" i="27" s="1"/>
  <c r="GS35" i="27"/>
  <c r="GS34" i="27" s="1"/>
  <c r="GG35" i="27"/>
  <c r="GG34" i="27" s="1"/>
  <c r="FU35" i="27"/>
  <c r="FI35" i="27"/>
  <c r="FI34" i="27" s="1"/>
  <c r="EW35" i="27"/>
  <c r="EK35" i="27"/>
  <c r="DY35" i="27"/>
  <c r="DY34" i="27" s="1"/>
  <c r="DM35" i="27"/>
  <c r="DM34" i="27" s="1"/>
  <c r="DA35" i="27"/>
  <c r="DA34" i="27" s="1"/>
  <c r="CO35" i="27"/>
  <c r="CO34" i="27" s="1"/>
  <c r="CC35" i="27"/>
  <c r="CC34" i="27" s="1"/>
  <c r="BQ35" i="27"/>
  <c r="BQ34" i="27" s="1"/>
  <c r="BE35" i="27"/>
  <c r="BE34" i="27" s="1"/>
  <c r="AS35" i="27"/>
  <c r="AS34" i="27" s="1"/>
  <c r="AG35" i="27"/>
  <c r="U35" i="27"/>
  <c r="U34" i="27" s="1"/>
  <c r="I35" i="27"/>
  <c r="QJ35" i="27"/>
  <c r="PX35" i="27"/>
  <c r="PX34" i="27" s="1"/>
  <c r="PL35" i="27"/>
  <c r="PL34" i="27" s="1"/>
  <c r="OZ35" i="27"/>
  <c r="OZ34" i="27" s="1"/>
  <c r="ON35" i="27"/>
  <c r="ON34" i="27" s="1"/>
  <c r="OB35" i="27"/>
  <c r="OB34" i="27" s="1"/>
  <c r="NP35" i="27"/>
  <c r="NP34" i="27" s="1"/>
  <c r="ND35" i="27"/>
  <c r="ND34" i="27" s="1"/>
  <c r="MR35" i="27"/>
  <c r="MR34" i="27" s="1"/>
  <c r="MF35" i="27"/>
  <c r="LT35" i="27"/>
  <c r="LT34" i="27" s="1"/>
  <c r="LH35" i="27"/>
  <c r="KV35" i="27"/>
  <c r="KJ35" i="27"/>
  <c r="KJ34" i="27" s="1"/>
  <c r="JX35" i="27"/>
  <c r="JX34" i="27" s="1"/>
  <c r="JL35" i="27"/>
  <c r="JL34" i="27" s="1"/>
  <c r="IZ35" i="27"/>
  <c r="IZ34" i="27" s="1"/>
  <c r="IN35" i="27"/>
  <c r="IN34" i="27" s="1"/>
  <c r="IB35" i="27"/>
  <c r="IB34" i="27" s="1"/>
  <c r="HP35" i="27"/>
  <c r="HP34" i="27" s="1"/>
  <c r="HD35" i="27"/>
  <c r="HD34" i="27" s="1"/>
  <c r="GR35" i="27"/>
  <c r="GF35" i="27"/>
  <c r="GF34" i="27" s="1"/>
  <c r="FT35" i="27"/>
  <c r="FH35" i="27"/>
  <c r="FH34" i="27" s="1"/>
  <c r="EV35" i="27"/>
  <c r="EV34" i="27" s="1"/>
  <c r="EJ35" i="27"/>
  <c r="EJ34" i="27" s="1"/>
  <c r="DX35" i="27"/>
  <c r="DX34" i="27" s="1"/>
  <c r="DL35" i="27"/>
  <c r="DL34" i="27" s="1"/>
  <c r="T35" i="27"/>
  <c r="T34" i="27" s="1"/>
  <c r="QC35" i="27"/>
  <c r="QC34" i="27" s="1"/>
  <c r="MK35" i="27"/>
  <c r="MK34" i="27" s="1"/>
  <c r="IG35" i="27"/>
  <c r="IG34" i="27" s="1"/>
  <c r="BI35" i="27"/>
  <c r="BI34" i="27" s="1"/>
  <c r="OR35" i="27"/>
  <c r="OR34" i="27" s="1"/>
  <c r="KN35" i="27"/>
  <c r="GV35" i="27"/>
  <c r="GV34" i="27" s="1"/>
  <c r="DP35" i="27"/>
  <c r="DP34" i="27" s="1"/>
  <c r="X35" i="27"/>
  <c r="X34" i="27" s="1"/>
  <c r="NG35" i="27"/>
  <c r="NG34" i="27" s="1"/>
  <c r="EA35" i="27"/>
  <c r="EA34" i="27" s="1"/>
  <c r="QL35" i="27"/>
  <c r="QL34" i="27" s="1"/>
  <c r="MH35" i="27"/>
  <c r="MH34" i="27" s="1"/>
  <c r="IP35" i="27"/>
  <c r="IP34" i="27" s="1"/>
  <c r="EX35" i="27"/>
  <c r="EX34" i="27" s="1"/>
  <c r="BR35" i="27"/>
  <c r="NQ35" i="27"/>
  <c r="NQ34" i="27" s="1"/>
  <c r="AF35" i="27"/>
  <c r="S35" i="27"/>
  <c r="S34" i="27" s="1"/>
  <c r="PU35" i="27"/>
  <c r="PU34" i="27" s="1"/>
  <c r="OW35" i="27"/>
  <c r="OW34" i="27" s="1"/>
  <c r="NY35" i="27"/>
  <c r="NY34" i="27" s="1"/>
  <c r="NA35" i="27"/>
  <c r="NA34" i="27" s="1"/>
  <c r="MC35" i="27"/>
  <c r="MC34" i="27" s="1"/>
  <c r="LE35" i="27"/>
  <c r="LE34" i="27" s="1"/>
  <c r="KG35" i="27"/>
  <c r="KG34" i="27" s="1"/>
  <c r="JI35" i="27"/>
  <c r="JI34" i="27" s="1"/>
  <c r="IK35" i="27"/>
  <c r="HM35" i="27"/>
  <c r="HM34" i="27" s="1"/>
  <c r="GO35" i="27"/>
  <c r="FQ35" i="27"/>
  <c r="FQ34" i="27" s="1"/>
  <c r="ES35" i="27"/>
  <c r="ES34" i="27" s="1"/>
  <c r="DU35" i="27"/>
  <c r="DU34" i="27" s="1"/>
  <c r="CW35" i="27"/>
  <c r="CW34" i="27" s="1"/>
  <c r="Q35" i="27"/>
  <c r="Q34" i="27" s="1"/>
  <c r="NU35" i="27"/>
  <c r="NU34" i="27" s="1"/>
  <c r="KO35" i="27"/>
  <c r="KO34" i="27" s="1"/>
  <c r="GW35" i="27"/>
  <c r="GW34" i="27" s="1"/>
  <c r="CG35" i="27"/>
  <c r="CG34" i="27" s="1"/>
  <c r="MJ35" i="27"/>
  <c r="IF35" i="27"/>
  <c r="IF34" i="27" s="1"/>
  <c r="EB35" i="27"/>
  <c r="AV35" i="27"/>
  <c r="PO35" i="27"/>
  <c r="PO34" i="27" s="1"/>
  <c r="LK35" i="27"/>
  <c r="LK34" i="27" s="1"/>
  <c r="FW35" i="27"/>
  <c r="FW34" i="27" s="1"/>
  <c r="CE35" i="27"/>
  <c r="CE34" i="27" s="1"/>
  <c r="PN35" i="27"/>
  <c r="PN34" i="27" s="1"/>
  <c r="LV35" i="27"/>
  <c r="LV34" i="27" s="1"/>
  <c r="JB35" i="27"/>
  <c r="JB34" i="27" s="1"/>
  <c r="FJ35" i="27"/>
  <c r="FJ34" i="27" s="1"/>
  <c r="BF35" i="27"/>
  <c r="NE35" i="27"/>
  <c r="NE34" i="27" s="1"/>
  <c r="AR35" i="27"/>
  <c r="QG35" i="27"/>
  <c r="QG34" i="27" s="1"/>
  <c r="PI35" i="27"/>
  <c r="PI34" i="27" s="1"/>
  <c r="OK35" i="27"/>
  <c r="OK34" i="27" s="1"/>
  <c r="NM35" i="27"/>
  <c r="NM34" i="27" s="1"/>
  <c r="MO35" i="27"/>
  <c r="MO34" i="27" s="1"/>
  <c r="LQ35" i="27"/>
  <c r="LQ34" i="27" s="1"/>
  <c r="KS35" i="27"/>
  <c r="KS34" i="27" s="1"/>
  <c r="JU35" i="27"/>
  <c r="JU34" i="27" s="1"/>
  <c r="IW35" i="27"/>
  <c r="IW34" i="27" s="1"/>
  <c r="HY35" i="27"/>
  <c r="HA35" i="27"/>
  <c r="HA34" i="27" s="1"/>
  <c r="GC35" i="27"/>
  <c r="FE35" i="27"/>
  <c r="FE34" i="27" s="1"/>
  <c r="EG35" i="27"/>
  <c r="EG34" i="27" s="1"/>
  <c r="DI35" i="27"/>
  <c r="DI34" i="27" s="1"/>
  <c r="AC35" i="27"/>
  <c r="AC34" i="27" s="1"/>
  <c r="QO35" i="27"/>
  <c r="QO34" i="27" s="1"/>
  <c r="NI35" i="27"/>
  <c r="NI34" i="27" s="1"/>
  <c r="KC35" i="27"/>
  <c r="KC34" i="27" s="1"/>
  <c r="DE35" i="27"/>
  <c r="DE34" i="27" s="1"/>
  <c r="QB35" i="27"/>
  <c r="QB34" i="27" s="1"/>
  <c r="JP35" i="27"/>
  <c r="FL35" i="27"/>
  <c r="CF35" i="27"/>
  <c r="QM35" i="27"/>
  <c r="QM34" i="27" s="1"/>
  <c r="HS35" i="27"/>
  <c r="HS34" i="27" s="1"/>
  <c r="EY35" i="27"/>
  <c r="EY34" i="27" s="1"/>
  <c r="CQ35" i="27"/>
  <c r="CQ34" i="27" s="1"/>
  <c r="NF35" i="27"/>
  <c r="NF34" i="27" s="1"/>
  <c r="JZ35" i="27"/>
  <c r="JZ34" i="27" s="1"/>
  <c r="HF35" i="27"/>
  <c r="HF34" i="27" s="1"/>
  <c r="DN35" i="27"/>
  <c r="DN34" i="27" s="1"/>
  <c r="V35" i="27"/>
  <c r="V34" i="27" s="1"/>
  <c r="MG35" i="27"/>
  <c r="BD35" i="27"/>
  <c r="BD34" i="27" s="1"/>
  <c r="BY35" i="27"/>
  <c r="IS35" i="27"/>
  <c r="IS34" i="27" s="1"/>
  <c r="EC35" i="27"/>
  <c r="EC34" i="27" s="1"/>
  <c r="M35" i="27"/>
  <c r="M34" i="27" s="1"/>
  <c r="MV35" i="27"/>
  <c r="MV34" i="27" s="1"/>
  <c r="KZ35" i="27"/>
  <c r="KZ34" i="27" s="1"/>
  <c r="HT35" i="27"/>
  <c r="HT34" i="27" s="1"/>
  <c r="FX35" i="27"/>
  <c r="FX34" i="27" s="1"/>
  <c r="BT35" i="27"/>
  <c r="BT34" i="27" s="1"/>
  <c r="QA35" i="27"/>
  <c r="QA34" i="27" s="1"/>
  <c r="LW35" i="27"/>
  <c r="IE35" i="27"/>
  <c r="IE34" i="27" s="1"/>
  <c r="BG35" i="27"/>
  <c r="PB35" i="27"/>
  <c r="PB34" i="27" s="1"/>
  <c r="LJ35" i="27"/>
  <c r="LJ34" i="27" s="1"/>
  <c r="HR35" i="27"/>
  <c r="HR34" i="27" s="1"/>
  <c r="DZ35" i="27"/>
  <c r="QK35" i="27"/>
  <c r="QK34" i="27" s="1"/>
  <c r="KW35" i="27"/>
  <c r="KW34" i="27" s="1"/>
  <c r="BP35" i="27"/>
  <c r="BP34" i="27" s="1"/>
  <c r="QS35" i="27"/>
  <c r="QS34" i="27" s="1"/>
  <c r="AO35" i="27"/>
  <c r="AO34" i="27" s="1"/>
  <c r="PQ35" i="27"/>
  <c r="LY35" i="27"/>
  <c r="LY34" i="27" s="1"/>
  <c r="HU35" i="27"/>
  <c r="FY35" i="27"/>
  <c r="CS35" i="27"/>
  <c r="CS34" i="27" s="1"/>
  <c r="NT35" i="27"/>
  <c r="NT34" i="27" s="1"/>
  <c r="KB35" i="27"/>
  <c r="KB34" i="27" s="1"/>
  <c r="GJ35" i="27"/>
  <c r="GJ34" i="27" s="1"/>
  <c r="CR35" i="27"/>
  <c r="CR34" i="27" s="1"/>
  <c r="L35" i="27"/>
  <c r="L34" i="27" s="1"/>
  <c r="NS35" i="27"/>
  <c r="NS34" i="27" s="1"/>
  <c r="IQ35" i="27"/>
  <c r="IQ34" i="27" s="1"/>
  <c r="AI35" i="27"/>
  <c r="MT35" i="27"/>
  <c r="MT34" i="27" s="1"/>
  <c r="KL35" i="27"/>
  <c r="GT35" i="27"/>
  <c r="GT34" i="27" s="1"/>
  <c r="DB35" i="27"/>
  <c r="DB34" i="27" s="1"/>
  <c r="PY35" i="27"/>
  <c r="PY34" i="27" s="1"/>
  <c r="KK35" i="27"/>
  <c r="KK34" i="27" s="1"/>
  <c r="CZ35" i="27"/>
  <c r="CZ34" i="27" s="1"/>
  <c r="CK35" i="27"/>
  <c r="CK34" i="27" s="1"/>
  <c r="OG35" i="27"/>
  <c r="OG34" i="27" s="1"/>
  <c r="LM35" i="27"/>
  <c r="LM34" i="27" s="1"/>
  <c r="EO35" i="27"/>
  <c r="EO34" i="27" s="1"/>
  <c r="AK35" i="27"/>
  <c r="AK34" i="27" s="1"/>
  <c r="NH35" i="27"/>
  <c r="NH34" i="27" s="1"/>
  <c r="JD35" i="27"/>
  <c r="EN35" i="27"/>
  <c r="EN34" i="27" s="1"/>
  <c r="BH35" i="27"/>
  <c r="BH34" i="27" s="1"/>
  <c r="PC35" i="27"/>
  <c r="PC34" i="27" s="1"/>
  <c r="MI35" i="27"/>
  <c r="MI34" i="27" s="1"/>
  <c r="JO35" i="27"/>
  <c r="JO34" i="27" s="1"/>
  <c r="EM35" i="27"/>
  <c r="EM34" i="27" s="1"/>
  <c r="AU35" i="27"/>
  <c r="AU34" i="27" s="1"/>
  <c r="NR35" i="27"/>
  <c r="NR34" i="27" s="1"/>
  <c r="ID35" i="27"/>
  <c r="ID34" i="27" s="1"/>
  <c r="EL35" i="27"/>
  <c r="AH35" i="27"/>
  <c r="AH34" i="27" s="1"/>
  <c r="MS35" i="27"/>
  <c r="CN35" i="27"/>
  <c r="CN34" i="27" s="1"/>
  <c r="BM35" i="27"/>
  <c r="BM34" i="27" s="1"/>
  <c r="PE35" i="27"/>
  <c r="PE34" i="27" s="1"/>
  <c r="JQ35" i="27"/>
  <c r="JQ34" i="27" s="1"/>
  <c r="FA35" i="27"/>
  <c r="FA34" i="27" s="1"/>
  <c r="AW35" i="27"/>
  <c r="AW34" i="27" s="1"/>
  <c r="PD35" i="27"/>
  <c r="PD34" i="27" s="1"/>
  <c r="LX35" i="27"/>
  <c r="LX34" i="27" s="1"/>
  <c r="IR35" i="27"/>
  <c r="IR34" i="27" s="1"/>
  <c r="EZ35" i="27"/>
  <c r="AJ35" i="27"/>
  <c r="AJ34" i="27" s="1"/>
  <c r="OE35" i="27"/>
  <c r="KA35" i="27"/>
  <c r="KA34" i="27" s="1"/>
  <c r="GI35" i="27"/>
  <c r="DC35" i="27"/>
  <c r="DC34" i="27" s="1"/>
  <c r="K35" i="27"/>
  <c r="K34" i="27" s="1"/>
  <c r="KX35" i="27"/>
  <c r="KX34" i="27" s="1"/>
  <c r="GH35" i="27"/>
  <c r="GH34" i="27" s="1"/>
  <c r="CP35" i="27"/>
  <c r="CP34" i="27" s="1"/>
  <c r="J35" i="27"/>
  <c r="J34" i="27" s="1"/>
  <c r="LI35" i="27"/>
  <c r="LI34" i="27" s="1"/>
  <c r="CB35" i="27"/>
  <c r="BA35" i="27"/>
  <c r="BA34" i="27" s="1"/>
  <c r="H35" i="27"/>
  <c r="QI35" i="27"/>
  <c r="QI34" i="27" s="1"/>
  <c r="PW35" i="27"/>
  <c r="PW34" i="27" s="1"/>
  <c r="PK35" i="27"/>
  <c r="PK34" i="27" s="1"/>
  <c r="OY35" i="27"/>
  <c r="OY34" i="27" s="1"/>
  <c r="OM35" i="27"/>
  <c r="OM34" i="27" s="1"/>
  <c r="OA35" i="27"/>
  <c r="OA34" i="27" s="1"/>
  <c r="NO35" i="27"/>
  <c r="NO34" i="27" s="1"/>
  <c r="NC35" i="27"/>
  <c r="NC34" i="27" s="1"/>
  <c r="MQ35" i="27"/>
  <c r="MQ34" i="27" s="1"/>
  <c r="ME35" i="27"/>
  <c r="LS35" i="27"/>
  <c r="LS34" i="27" s="1"/>
  <c r="LG35" i="27"/>
  <c r="KU35" i="27"/>
  <c r="KU34" i="27" s="1"/>
  <c r="KI35" i="27"/>
  <c r="JW35" i="27"/>
  <c r="JW34" i="27" s="1"/>
  <c r="JK35" i="27"/>
  <c r="JK34" i="27" s="1"/>
  <c r="IY35" i="27"/>
  <c r="IY34" i="27" s="1"/>
  <c r="IM35" i="27"/>
  <c r="IM34" i="27" s="1"/>
  <c r="IA35" i="27"/>
  <c r="IA34" i="27" s="1"/>
  <c r="HO35" i="27"/>
  <c r="HO34" i="27" s="1"/>
  <c r="HC35" i="27"/>
  <c r="HC34" i="27" s="1"/>
  <c r="GQ35" i="27"/>
  <c r="GQ34" i="27" s="1"/>
  <c r="GE35" i="27"/>
  <c r="GE34" i="27" s="1"/>
  <c r="FS35" i="27"/>
  <c r="FG35" i="27"/>
  <c r="EU35" i="27"/>
  <c r="EU34" i="27" s="1"/>
  <c r="EI35" i="27"/>
  <c r="EI34" i="27" s="1"/>
  <c r="DW35" i="27"/>
  <c r="DW34" i="27" s="1"/>
  <c r="DK35" i="27"/>
  <c r="DK34" i="27" s="1"/>
  <c r="CY35" i="27"/>
  <c r="CY34" i="27" s="1"/>
  <c r="CM35" i="27"/>
  <c r="CM34" i="27" s="1"/>
  <c r="CA35" i="27"/>
  <c r="CA34" i="27" s="1"/>
  <c r="BO35" i="27"/>
  <c r="BO34" i="27" s="1"/>
  <c r="BC35" i="27"/>
  <c r="BC34" i="27" s="1"/>
  <c r="AQ35" i="27"/>
  <c r="AQ34" i="27" s="1"/>
  <c r="AE35" i="27"/>
  <c r="QT35" i="27"/>
  <c r="QH35" i="27"/>
  <c r="PV35" i="27"/>
  <c r="PV34" i="27" s="1"/>
  <c r="PJ35" i="27"/>
  <c r="PJ34" i="27" s="1"/>
  <c r="OX35" i="27"/>
  <c r="OX34" i="27" s="1"/>
  <c r="OL35" i="27"/>
  <c r="OL34" i="27" s="1"/>
  <c r="NZ35" i="27"/>
  <c r="NZ34" i="27" s="1"/>
  <c r="NN35" i="27"/>
  <c r="NN34" i="27" s="1"/>
  <c r="NB35" i="27"/>
  <c r="NB34" i="27" s="1"/>
  <c r="MP35" i="27"/>
  <c r="MD35" i="27"/>
  <c r="MD34" i="27" s="1"/>
  <c r="LR35" i="27"/>
  <c r="LF35" i="27"/>
  <c r="KT35" i="27"/>
  <c r="KT34" i="27" s="1"/>
  <c r="KH35" i="27"/>
  <c r="KH34" i="27" s="1"/>
  <c r="JV35" i="27"/>
  <c r="JV34" i="27" s="1"/>
  <c r="JJ35" i="27"/>
  <c r="JJ34" i="27" s="1"/>
  <c r="IX35" i="27"/>
  <c r="IX34" i="27" s="1"/>
  <c r="IL35" i="27"/>
  <c r="IL34" i="27" s="1"/>
  <c r="HZ35" i="27"/>
  <c r="HZ34" i="27" s="1"/>
  <c r="HN35" i="27"/>
  <c r="HN34" i="27" s="1"/>
  <c r="HB35" i="27"/>
  <c r="HB34" i="27" s="1"/>
  <c r="GP35" i="27"/>
  <c r="GP34" i="27" s="1"/>
  <c r="GD35" i="27"/>
  <c r="FR35" i="27"/>
  <c r="FR34" i="27" s="1"/>
  <c r="FF35" i="27"/>
  <c r="FF34" i="27" s="1"/>
  <c r="ET35" i="27"/>
  <c r="ET34" i="27" s="1"/>
  <c r="EH35" i="27"/>
  <c r="EH34" i="27" s="1"/>
  <c r="DV35" i="27"/>
  <c r="DV34" i="27" s="1"/>
  <c r="DJ35" i="27"/>
  <c r="DJ34" i="27" s="1"/>
  <c r="CX35" i="27"/>
  <c r="CX34" i="27" s="1"/>
  <c r="CL35" i="27"/>
  <c r="CL34" i="27" s="1"/>
  <c r="BZ35" i="27"/>
  <c r="BZ34" i="27" s="1"/>
  <c r="BN35" i="27"/>
  <c r="BB35" i="27"/>
  <c r="BB34" i="27" s="1"/>
  <c r="AP35" i="27"/>
  <c r="AD35" i="27"/>
  <c r="AD34" i="27" s="1"/>
  <c r="R35" i="27"/>
  <c r="R34" i="27" s="1"/>
  <c r="QR35" i="27"/>
  <c r="QR34" i="27" s="1"/>
  <c r="QF35" i="27"/>
  <c r="QF34" i="27" s="1"/>
  <c r="PT35" i="27"/>
  <c r="PT34" i="27" s="1"/>
  <c r="PH35" i="27"/>
  <c r="PH34" i="27" s="1"/>
  <c r="OV35" i="27"/>
  <c r="OV34" i="27" s="1"/>
  <c r="OJ35" i="27"/>
  <c r="OJ34" i="27" s="1"/>
  <c r="NX35" i="27"/>
  <c r="NX34" i="27" s="1"/>
  <c r="NL35" i="27"/>
  <c r="NL34" i="27" s="1"/>
  <c r="MZ35" i="27"/>
  <c r="MN35" i="27"/>
  <c r="MN34" i="27" s="1"/>
  <c r="MB35" i="27"/>
  <c r="MB34" i="27" s="1"/>
  <c r="LP35" i="27"/>
  <c r="LP34" i="27" s="1"/>
  <c r="LD35" i="27"/>
  <c r="LD34" i="27" s="1"/>
  <c r="KR35" i="27"/>
  <c r="KR34" i="27" s="1"/>
  <c r="KF35" i="27"/>
  <c r="KF34" i="27" s="1"/>
  <c r="JT35" i="27"/>
  <c r="JT34" i="27" s="1"/>
  <c r="JH35" i="27"/>
  <c r="JH34" i="27" s="1"/>
  <c r="IV35" i="27"/>
  <c r="IV34" i="27" s="1"/>
  <c r="IJ35" i="27"/>
  <c r="IJ34" i="27" s="1"/>
  <c r="HX35" i="27"/>
  <c r="HX34" i="27" s="1"/>
  <c r="HL35" i="27"/>
  <c r="HL34" i="27" s="1"/>
  <c r="GZ35" i="27"/>
  <c r="GN35" i="27"/>
  <c r="GB35" i="27"/>
  <c r="GB34" i="27" s="1"/>
  <c r="FP35" i="27"/>
  <c r="FP34" i="27" s="1"/>
  <c r="FD35" i="27"/>
  <c r="FD34" i="27" s="1"/>
  <c r="ER35" i="27"/>
  <c r="ER34" i="27" s="1"/>
  <c r="EF35" i="27"/>
  <c r="EF34" i="27" s="1"/>
  <c r="DT35" i="27"/>
  <c r="DT34" i="27" s="1"/>
  <c r="DH35" i="27"/>
  <c r="DH34" i="27" s="1"/>
  <c r="CV35" i="27"/>
  <c r="CV34" i="27" s="1"/>
  <c r="CJ35" i="27"/>
  <c r="BX35" i="27"/>
  <c r="BX34" i="27" s="1"/>
  <c r="BL35" i="27"/>
  <c r="BL34" i="27" s="1"/>
  <c r="AZ35" i="27"/>
  <c r="AZ34" i="27" s="1"/>
  <c r="AN35" i="27"/>
  <c r="AN34" i="27" s="1"/>
  <c r="AB35" i="27"/>
  <c r="AB34" i="27" s="1"/>
  <c r="P35" i="27"/>
  <c r="P34" i="27" s="1"/>
  <c r="QQ35" i="27"/>
  <c r="QQ34" i="27" s="1"/>
  <c r="QE35" i="27"/>
  <c r="QE34" i="27" s="1"/>
  <c r="PS35" i="27"/>
  <c r="PS34" i="27" s="1"/>
  <c r="PG35" i="27"/>
  <c r="PG34" i="27" s="1"/>
  <c r="OU35" i="27"/>
  <c r="OU34" i="27" s="1"/>
  <c r="OI35" i="27"/>
  <c r="NW35" i="27"/>
  <c r="NW34" i="27" s="1"/>
  <c r="NK35" i="27"/>
  <c r="MY35" i="27"/>
  <c r="MY34" i="27" s="1"/>
  <c r="MM35" i="27"/>
  <c r="MM34" i="27" s="1"/>
  <c r="MA35" i="27"/>
  <c r="MA34" i="27" s="1"/>
  <c r="LO35" i="27"/>
  <c r="LO34" i="27" s="1"/>
  <c r="LC35" i="27"/>
  <c r="LC34" i="27" s="1"/>
  <c r="KQ35" i="27"/>
  <c r="KQ34" i="27" s="1"/>
  <c r="KE35" i="27"/>
  <c r="KE34" i="27" s="1"/>
  <c r="JS35" i="27"/>
  <c r="JS34" i="27" s="1"/>
  <c r="JG35" i="27"/>
  <c r="JG34" i="27" s="1"/>
  <c r="IU35" i="27"/>
  <c r="II35" i="27"/>
  <c r="II34" i="27" s="1"/>
  <c r="HW35" i="27"/>
  <c r="HK35" i="27"/>
  <c r="HK34" i="27" s="1"/>
  <c r="GY35" i="27"/>
  <c r="GY34" i="27" s="1"/>
  <c r="GM35" i="27"/>
  <c r="GM34" i="27" s="1"/>
  <c r="GA35" i="27"/>
  <c r="GA34" i="27" s="1"/>
  <c r="FO35" i="27"/>
  <c r="FO34" i="27" s="1"/>
  <c r="FC35" i="27"/>
  <c r="FC34" i="27" s="1"/>
  <c r="EQ35" i="27"/>
  <c r="EQ34" i="27" s="1"/>
  <c r="EE35" i="27"/>
  <c r="EE34" i="27" s="1"/>
  <c r="DS35" i="27"/>
  <c r="DS34" i="27" s="1"/>
  <c r="DG35" i="27"/>
  <c r="DG34" i="27" s="1"/>
  <c r="CU35" i="27"/>
  <c r="CU34" i="27" s="1"/>
  <c r="CI35" i="27"/>
  <c r="BW35" i="27"/>
  <c r="BK35" i="27"/>
  <c r="BK34" i="27" s="1"/>
  <c r="AY35" i="27"/>
  <c r="AY34" i="27" s="1"/>
  <c r="AM35" i="27"/>
  <c r="AM34" i="27" s="1"/>
  <c r="AA35" i="27"/>
  <c r="AA34" i="27" s="1"/>
  <c r="O35" i="27"/>
  <c r="O34" i="27" s="1"/>
  <c r="N35" i="27"/>
  <c r="N34" i="27" s="1"/>
  <c r="QP35" i="27"/>
  <c r="QP34" i="27" s="1"/>
  <c r="PR35" i="27"/>
  <c r="PR34" i="27" s="1"/>
  <c r="OT35" i="27"/>
  <c r="OT34" i="27" s="1"/>
  <c r="NV35" i="27"/>
  <c r="NV34" i="27" s="1"/>
  <c r="MX35" i="27"/>
  <c r="LZ35" i="27"/>
  <c r="LZ34" i="27" s="1"/>
  <c r="LB35" i="27"/>
  <c r="LB34" i="27" s="1"/>
  <c r="KD35" i="27"/>
  <c r="KD34" i="27" s="1"/>
  <c r="JF35" i="27"/>
  <c r="JF34" i="27" s="1"/>
  <c r="IH35" i="27"/>
  <c r="IH34" i="27" s="1"/>
  <c r="HJ35" i="27"/>
  <c r="HJ34" i="27" s="1"/>
  <c r="GL35" i="27"/>
  <c r="GL34" i="27" s="1"/>
  <c r="FN35" i="27"/>
  <c r="FN34" i="27" s="1"/>
  <c r="EP35" i="27"/>
  <c r="EP34" i="27" s="1"/>
  <c r="DR35" i="27"/>
  <c r="DR34" i="27" s="1"/>
  <c r="CT35" i="27"/>
  <c r="CT34" i="27" s="1"/>
  <c r="Z35" i="27"/>
  <c r="Z34" i="27" s="1"/>
  <c r="AX35" i="27"/>
  <c r="AX34" i="27" s="1"/>
  <c r="BJ35" i="27"/>
  <c r="BJ34" i="27" s="1"/>
  <c r="QD35" i="27"/>
  <c r="QD34" i="27" s="1"/>
  <c r="PF35" i="27"/>
  <c r="PF34" i="27" s="1"/>
  <c r="OH35" i="27"/>
  <c r="OH34" i="27" s="1"/>
  <c r="NJ35" i="27"/>
  <c r="NJ34" i="27" s="1"/>
  <c r="ML35" i="27"/>
  <c r="ML34" i="27" s="1"/>
  <c r="LN35" i="27"/>
  <c r="LN34" i="27" s="1"/>
  <c r="KP35" i="27"/>
  <c r="KP34" i="27" s="1"/>
  <c r="JR35" i="27"/>
  <c r="IT35" i="27"/>
  <c r="IT34" i="27" s="1"/>
  <c r="HV35" i="27"/>
  <c r="HV34" i="27" s="1"/>
  <c r="GX35" i="27"/>
  <c r="GX34" i="27" s="1"/>
  <c r="FZ35" i="27"/>
  <c r="FZ34" i="27" s="1"/>
  <c r="FB35" i="27"/>
  <c r="FB34" i="27" s="1"/>
  <c r="ED35" i="27"/>
  <c r="ED34" i="27" s="1"/>
  <c r="DF35" i="27"/>
  <c r="DF34" i="27" s="1"/>
  <c r="CH35" i="27"/>
  <c r="CH34" i="27" s="1"/>
  <c r="AL35" i="27"/>
  <c r="AL34" i="27" s="1"/>
  <c r="BV35" i="27"/>
  <c r="BV34" i="27" s="1"/>
  <c r="G35" i="27"/>
  <c r="G34" i="27" s="1"/>
  <c r="F13" i="74"/>
  <c r="MZ34" i="27"/>
  <c r="AP34" i="27"/>
  <c r="DQ34" i="27"/>
  <c r="BU34" i="27"/>
  <c r="EL34" i="27"/>
  <c r="DZ34" i="27"/>
  <c r="BR34" i="27"/>
  <c r="BF34" i="27"/>
  <c r="EW34" i="27"/>
  <c r="EK34" i="27"/>
  <c r="AG34" i="27"/>
  <c r="I34" i="27"/>
  <c r="CB34" i="27"/>
  <c r="AR34" i="27"/>
  <c r="AF34" i="27"/>
  <c r="H34" i="27"/>
  <c r="FG34" i="27"/>
  <c r="AE34" i="27"/>
  <c r="BN34" i="27"/>
  <c r="FL34" i="27"/>
  <c r="AV34" i="27"/>
  <c r="W34" i="27"/>
  <c r="BY34" i="27"/>
  <c r="CJ34" i="27"/>
  <c r="CI34" i="27"/>
  <c r="BW34" i="27"/>
  <c r="EZ34" i="27"/>
  <c r="EB34" i="27"/>
  <c r="CF34" i="27"/>
  <c r="BG34" i="27"/>
  <c r="AI34" i="27"/>
  <c r="HY34" i="27"/>
  <c r="GC34" i="27"/>
  <c r="MX34" i="27"/>
  <c r="FS34" i="27"/>
  <c r="KN34" i="27"/>
  <c r="OI34" i="27"/>
  <c r="NK34" i="27"/>
  <c r="HW34" i="27"/>
  <c r="OF34" i="27"/>
  <c r="MJ34" i="27"/>
  <c r="JP34" i="27"/>
  <c r="JD34" i="27"/>
  <c r="HH34" i="27"/>
  <c r="OE34" i="27"/>
  <c r="ME34" i="27"/>
  <c r="LG34" i="27"/>
  <c r="KI34" i="27"/>
  <c r="QT34" i="27"/>
  <c r="QH34" i="27"/>
  <c r="MP34" i="27"/>
  <c r="LR34" i="27"/>
  <c r="LF34" i="27"/>
  <c r="GD34" i="27"/>
  <c r="IK34" i="27"/>
  <c r="GO34" i="27"/>
  <c r="IU34" i="27"/>
  <c r="JR34" i="27"/>
  <c r="LW34" i="27"/>
  <c r="KM34" i="27"/>
  <c r="GU34" i="27"/>
  <c r="GI34" i="27"/>
  <c r="OQ34" i="27"/>
  <c r="OO34" i="27"/>
  <c r="MS34" i="27"/>
  <c r="MG34" i="27"/>
  <c r="LU34" i="27"/>
  <c r="FU34" i="27"/>
  <c r="KL34" i="27"/>
  <c r="QJ34" i="27"/>
  <c r="MF34" i="27"/>
  <c r="LH34" i="27"/>
  <c r="KV34" i="27"/>
  <c r="GR34" i="27"/>
  <c r="FT34" i="27"/>
  <c r="GZ34" i="27"/>
  <c r="GN34" i="27"/>
  <c r="PQ34" i="27"/>
  <c r="HU34" i="27"/>
  <c r="FY34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<sst xmlns="http://schemas.openxmlformats.org/spreadsheetml/2006/main" count="939" uniqueCount="113">
  <si>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</si>
  <si>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</si>
  <si>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</si>
  <si>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</si>
  <si>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</si>
  <si>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</si>
  <si>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</si>
  <si>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</si>
  <si>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</si>
  <si>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</si>
  <si>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</si>
  <si>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MICRORED</t>
  </si>
  <si>
    <t>PUERTO OCOPA</t>
  </si>
  <si>
    <t>POYENI</t>
  </si>
  <si>
    <t>DISTRITO</t>
  </si>
  <si>
    <t>PERIODO</t>
  </si>
  <si>
    <t>Periodo</t>
  </si>
  <si>
    <t>MICRORED PUERTO OCOPA</t>
  </si>
  <si>
    <t>POTSOTENI</t>
  </si>
  <si>
    <t>UNION PUERTO ASHANINKA</t>
  </si>
  <si>
    <t>BETANIA</t>
  </si>
  <si>
    <t>BOCA CHEMBO</t>
  </si>
  <si>
    <t>CAPERUSIA</t>
  </si>
  <si>
    <t>CAPITIRI</t>
  </si>
  <si>
    <t>CHENI</t>
  </si>
  <si>
    <t>CONUNIDAD NATIVA MAZAROVENI</t>
  </si>
  <si>
    <t>CUSHIRENI</t>
  </si>
  <si>
    <t>IMPANEKIARI</t>
  </si>
  <si>
    <t>OVIRI</t>
  </si>
  <si>
    <t>QUITENI</t>
  </si>
  <si>
    <t>SAN MIGUEL DE OTICA</t>
  </si>
  <si>
    <t>SAN VICENTE DE CANAAN</t>
  </si>
  <si>
    <t>SANTA ROSITA DE SHIRINTIARI</t>
  </si>
  <si>
    <t>SHEVOJA</t>
  </si>
  <si>
    <t>SHIMA</t>
  </si>
  <si>
    <t>UNION JUNIN</t>
  </si>
  <si>
    <t>VISTA ALEGRE DEL VALLE DE SANTA CRUZ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</si>
  <si>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</si>
  <si>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</si>
  <si>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</si>
  <si>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</si>
  <si>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</si>
  <si>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</si>
  <si>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</si>
  <si>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</si>
  <si>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</si>
  <si>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</si>
  <si>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</si>
  <si>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</si>
  <si>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</si>
  <si>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</si>
  <si>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</si>
  <si>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</si>
  <si>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</si>
  <si>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</si>
  <si>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</si>
  <si>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</si>
  <si>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</si>
  <si>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</si>
  <si>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</si>
  <si>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</si>
  <si>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</si>
  <si>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</si>
  <si>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</si>
  <si>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</si>
  <si>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</si>
  <si>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</si>
  <si>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</si>
  <si>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</si>
  <si>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</si>
  <si>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</si>
  <si>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</si>
  <si>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</si>
  <si>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</si>
  <si>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</si>
  <si>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</si>
  <si>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</si>
  <si>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</si>
  <si>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</si>
  <si>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</si>
  <si>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</si>
  <si>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</si>
  <si>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</si>
  <si>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</si>
  <si>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</si>
  <si>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</si>
  <si>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</si>
  <si>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</si>
  <si>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</si>
  <si>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</si>
  <si>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</si>
  <si>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</si>
  <si>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</si>
  <si>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</si>
  <si>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</si>
  <si>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</si>
  <si>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</si>
  <si>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</si>
  <si>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</si>
  <si>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</si>
  <si>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</si>
  <si>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</si>
  <si>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</si>
  <si>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</si>
  <si>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</si>
  <si>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</si>
  <si>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</si>
  <si>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</si>
  <si>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</si>
  <si>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Mensual</t>
  </si>
  <si>
    <t>ESTABLECIMIENTO Y/O MICRORED</t>
  </si>
  <si>
    <t>PANGOA</t>
  </si>
  <si>
    <t>RIO TAMBO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</si>
</sst>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2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20" borderId="1" xfId="0" applyFill="1" applyBorder="1"/>
    <xf numFmtId="0" fontId="0" fillId="19" borderId="1" xfId="0" applyFill="1" applyBorder="1"/>
    <xf numFmtId="0" fontId="10" fillId="20" borderId="1" xfId="0" applyFont="1" applyFill="1" applyBorder="1" applyAlignment="1">
      <alignment vertical="center"/>
    </xf>
    <xf numFmtId="0" fontId="10" fillId="19" borderId="1" xfId="0" applyFont="1" applyFill="1" applyBorder="1" applyAlignment="1">
      <alignment vertical="center"/>
    </xf>
    <xf numFmtId="0" fontId="22" fillId="1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3" borderId="14" xfId="0" applyFont="1" applyFill="1" applyBorder="1"/>
    <xf numFmtId="0" fontId="30" fillId="23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5" fillId="24" borderId="2" xfId="0" applyFont="1" applyFill="1" applyBorder="1" applyAlignment="1">
      <alignment horizontal="center" vertical="center"/>
    </xf>
    <xf numFmtId="0" fontId="5" fillId="24" borderId="3" xfId="0" applyFont="1" applyFill="1" applyBorder="1" applyAlignment="1">
      <alignment horizontal="center" vertical="center"/>
    </xf>
    <xf numFmtId="0" fontId="5" fillId="24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4" borderId="1" xfId="0" applyFont="1" applyFill="1" applyBorder="1" applyAlignment="1" applyProtection="1">
      <alignment horizontal="center" vertical="center" wrapText="1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5" fillId="21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36"/>
  <sheetViews>
    <sheetView zoomScale="85" zoomScaleNormal="85" workbookViewId="0">
      <pane xSplit="6" ySplit="9" topLeftCell="QE10" activePane="bottomRight" state="frozen"/>
      <selection pane="topRight" activeCell="G1" sqref="G1"/>
      <selection pane="bottomLeft" activeCell="A12" sqref="A12"/>
      <selection pane="bottomRight" activeCell="A10" sqref="A10:QT30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79" t="s">
        <v>107</v>
      </c>
      <c r="B2" s="79"/>
      <c r="C2" s="79"/>
      <c r="D2" s="79"/>
      <c r="E2" s="79"/>
      <c r="F2" s="79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80" t="s">
        <v>108</v>
      </c>
      <c r="B3" s="80"/>
      <c r="C3" s="80"/>
      <c r="D3" s="80"/>
      <c r="E3" s="80"/>
      <c r="F3" s="80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90" t="s">
        <v>37</v>
      </c>
      <c r="B4" s="90" t="s">
        <v>38</v>
      </c>
      <c r="C4" s="90" t="s">
        <v>14</v>
      </c>
      <c r="D4" s="90" t="s">
        <v>11</v>
      </c>
      <c r="E4" s="93" t="s">
        <v>6</v>
      </c>
      <c r="F4" s="87" t="s">
        <v>8</v>
      </c>
      <c r="G4" s="96" t="s">
        <v>91</v>
      </c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8"/>
      <c r="FS4" s="96" t="s">
        <v>98</v>
      </c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  <c r="IX4" s="97"/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97"/>
      <c r="JZ4" s="97"/>
      <c r="KA4" s="97"/>
      <c r="KB4" s="97"/>
      <c r="KC4" s="97"/>
      <c r="KD4" s="97"/>
      <c r="KE4" s="97"/>
      <c r="KF4" s="97"/>
      <c r="KG4" s="97"/>
      <c r="KH4" s="97"/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7"/>
      <c r="KW4" s="97"/>
      <c r="KX4" s="97"/>
      <c r="KY4" s="97"/>
      <c r="KZ4" s="97"/>
      <c r="LA4" s="97"/>
      <c r="LB4" s="97"/>
      <c r="LC4" s="97"/>
      <c r="LD4" s="97"/>
      <c r="LE4" s="97"/>
      <c r="LF4" s="98"/>
      <c r="LG4" s="96" t="s">
        <v>105</v>
      </c>
      <c r="LH4" s="97"/>
      <c r="LI4" s="97"/>
      <c r="LJ4" s="97"/>
      <c r="LK4" s="97"/>
      <c r="LL4" s="97"/>
      <c r="LM4" s="97"/>
      <c r="LN4" s="97"/>
      <c r="LO4" s="97"/>
      <c r="LP4" s="97"/>
      <c r="LQ4" s="97"/>
      <c r="LR4" s="97"/>
      <c r="LS4" s="97"/>
      <c r="LT4" s="97"/>
      <c r="LU4" s="97"/>
      <c r="LV4" s="97"/>
      <c r="LW4" s="97"/>
      <c r="LX4" s="97"/>
      <c r="LY4" s="97"/>
      <c r="LZ4" s="97"/>
      <c r="MA4" s="97"/>
      <c r="MB4" s="97"/>
      <c r="MC4" s="97"/>
      <c r="MD4" s="97"/>
      <c r="ME4" s="97"/>
      <c r="MF4" s="97"/>
      <c r="MG4" s="97"/>
      <c r="MH4" s="97"/>
      <c r="MI4" s="97"/>
      <c r="MJ4" s="97"/>
      <c r="MK4" s="97"/>
      <c r="ML4" s="97"/>
      <c r="MM4" s="97"/>
      <c r="MN4" s="97"/>
      <c r="MO4" s="97"/>
      <c r="MP4" s="97"/>
      <c r="MQ4" s="97"/>
      <c r="MR4" s="97"/>
      <c r="MS4" s="97"/>
      <c r="MT4" s="97"/>
      <c r="MU4" s="97"/>
      <c r="MV4" s="97"/>
      <c r="MW4" s="97"/>
      <c r="MX4" s="97"/>
      <c r="MY4" s="97"/>
      <c r="MZ4" s="97"/>
      <c r="NA4" s="97"/>
      <c r="NB4" s="97"/>
      <c r="NC4" s="97"/>
      <c r="ND4" s="97"/>
      <c r="NE4" s="97"/>
      <c r="NF4" s="97"/>
      <c r="NG4" s="97"/>
      <c r="NH4" s="97"/>
      <c r="NI4" s="97"/>
      <c r="NJ4" s="97"/>
      <c r="NK4" s="97"/>
      <c r="NL4" s="97"/>
      <c r="NM4" s="97"/>
      <c r="NN4" s="97"/>
      <c r="NO4" s="97"/>
      <c r="NP4" s="97"/>
      <c r="NQ4" s="97"/>
      <c r="NR4" s="97"/>
      <c r="NS4" s="97"/>
      <c r="NT4" s="97"/>
      <c r="NU4" s="97"/>
      <c r="NV4" s="97"/>
      <c r="NW4" s="97"/>
      <c r="NX4" s="97"/>
      <c r="NY4" s="97"/>
      <c r="NZ4" s="97"/>
      <c r="OA4" s="97"/>
      <c r="OB4" s="97"/>
      <c r="OC4" s="97"/>
      <c r="OD4" s="97"/>
      <c r="OE4" s="97"/>
      <c r="OF4" s="97"/>
      <c r="OG4" s="97"/>
      <c r="OH4" s="97"/>
      <c r="OI4" s="97"/>
      <c r="OJ4" s="97"/>
      <c r="OK4" s="97"/>
      <c r="OL4" s="97"/>
      <c r="OM4" s="97"/>
      <c r="ON4" s="97"/>
      <c r="OO4" s="97"/>
      <c r="OP4" s="97"/>
      <c r="OQ4" s="97"/>
      <c r="OR4" s="97"/>
      <c r="OS4" s="97"/>
      <c r="OT4" s="97"/>
      <c r="OU4" s="97"/>
      <c r="OV4" s="97"/>
      <c r="OW4" s="97"/>
      <c r="OX4" s="97"/>
      <c r="OY4" s="97"/>
      <c r="OZ4" s="97"/>
      <c r="PA4" s="97"/>
      <c r="PB4" s="97"/>
      <c r="PC4" s="97"/>
      <c r="PD4" s="97"/>
      <c r="PE4" s="97"/>
      <c r="PF4" s="97"/>
      <c r="PG4" s="97"/>
      <c r="PH4" s="97"/>
      <c r="PI4" s="97"/>
      <c r="PJ4" s="97"/>
      <c r="PK4" s="97"/>
      <c r="PL4" s="97"/>
      <c r="PM4" s="97"/>
      <c r="PN4" s="97"/>
      <c r="PO4" s="97"/>
      <c r="PP4" s="97"/>
      <c r="PQ4" s="97"/>
      <c r="PR4" s="97"/>
      <c r="PS4" s="97"/>
      <c r="PT4" s="97"/>
      <c r="PU4" s="97"/>
      <c r="PV4" s="97"/>
      <c r="PW4" s="97"/>
      <c r="PX4" s="97"/>
      <c r="PY4" s="97"/>
      <c r="PZ4" s="97"/>
      <c r="QA4" s="97"/>
      <c r="QB4" s="97"/>
      <c r="QC4" s="97"/>
      <c r="QD4" s="97"/>
      <c r="QE4" s="97"/>
      <c r="QF4" s="97"/>
      <c r="QG4" s="97"/>
      <c r="QH4" s="97"/>
      <c r="QI4" s="97"/>
      <c r="QJ4" s="97"/>
      <c r="QK4" s="97"/>
      <c r="QL4" s="97"/>
      <c r="QM4" s="97"/>
      <c r="QN4" s="97"/>
      <c r="QO4" s="97"/>
      <c r="QP4" s="97"/>
      <c r="QQ4" s="97"/>
      <c r="QR4" s="97"/>
      <c r="QS4" s="97"/>
      <c r="QT4" s="98"/>
    </row>
    <row r="5" spans="1:462" ht="27.75" customHeight="1" x14ac:dyDescent="0.25">
      <c r="A5" s="91"/>
      <c r="B5" s="91"/>
      <c r="C5" s="91"/>
      <c r="D5" s="91"/>
      <c r="E5" s="94"/>
      <c r="F5" s="88"/>
      <c r="G5" s="84" t="s">
        <v>84</v>
      </c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 t="s">
        <v>85</v>
      </c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 t="s">
        <v>86</v>
      </c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 t="s">
        <v>87</v>
      </c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 t="s">
        <v>88</v>
      </c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 t="s">
        <v>89</v>
      </c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 t="s">
        <v>90</v>
      </c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 t="s">
        <v>92</v>
      </c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 t="s">
        <v>93</v>
      </c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 t="s">
        <v>94</v>
      </c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 t="s">
        <v>95</v>
      </c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 t="s">
        <v>96</v>
      </c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4"/>
      <c r="KF5" s="84"/>
      <c r="KG5" s="84"/>
      <c r="KH5" s="84"/>
      <c r="KI5" s="84" t="s">
        <v>97</v>
      </c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4"/>
      <c r="LF5" s="84"/>
      <c r="LG5" s="84" t="s">
        <v>99</v>
      </c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84"/>
      <c r="MB5" s="84"/>
      <c r="MC5" s="84"/>
      <c r="MD5" s="84"/>
      <c r="ME5" s="84" t="s">
        <v>100</v>
      </c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 t="s">
        <v>101</v>
      </c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4"/>
      <c r="NR5" s="84"/>
      <c r="NS5" s="84"/>
      <c r="NT5" s="84"/>
      <c r="NU5" s="84"/>
      <c r="NV5" s="84"/>
      <c r="NW5" s="84"/>
      <c r="NX5" s="84"/>
      <c r="NY5" s="84"/>
      <c r="NZ5" s="84"/>
      <c r="OA5" s="84" t="s">
        <v>102</v>
      </c>
      <c r="OB5" s="84"/>
      <c r="OC5" s="84"/>
      <c r="OD5" s="84"/>
      <c r="OE5" s="84"/>
      <c r="OF5" s="84"/>
      <c r="OG5" s="84"/>
      <c r="OH5" s="84"/>
      <c r="OI5" s="84"/>
      <c r="OJ5" s="84"/>
      <c r="OK5" s="84"/>
      <c r="OL5" s="84"/>
      <c r="OM5" s="84"/>
      <c r="ON5" s="84"/>
      <c r="OO5" s="84"/>
      <c r="OP5" s="84"/>
      <c r="OQ5" s="84"/>
      <c r="OR5" s="84"/>
      <c r="OS5" s="84"/>
      <c r="OT5" s="84"/>
      <c r="OU5" s="84"/>
      <c r="OV5" s="84"/>
      <c r="OW5" s="84"/>
      <c r="OX5" s="84"/>
      <c r="OY5" s="84" t="s">
        <v>103</v>
      </c>
      <c r="OZ5" s="84"/>
      <c r="PA5" s="84"/>
      <c r="PB5" s="84"/>
      <c r="PC5" s="84"/>
      <c r="PD5" s="84"/>
      <c r="PE5" s="84"/>
      <c r="PF5" s="84"/>
      <c r="PG5" s="84"/>
      <c r="PH5" s="84"/>
      <c r="PI5" s="84"/>
      <c r="PJ5" s="84"/>
      <c r="PK5" s="84"/>
      <c r="PL5" s="84"/>
      <c r="PM5" s="84"/>
      <c r="PN5" s="84"/>
      <c r="PO5" s="84"/>
      <c r="PP5" s="84"/>
      <c r="PQ5" s="84"/>
      <c r="PR5" s="84"/>
      <c r="PS5" s="84"/>
      <c r="PT5" s="84"/>
      <c r="PU5" s="84"/>
      <c r="PV5" s="84"/>
      <c r="PW5" s="84" t="s">
        <v>104</v>
      </c>
      <c r="PX5" s="84"/>
      <c r="PY5" s="84"/>
      <c r="PZ5" s="84"/>
      <c r="QA5" s="84"/>
      <c r="QB5" s="84"/>
      <c r="QC5" s="84"/>
      <c r="QD5" s="84"/>
      <c r="QE5" s="84"/>
      <c r="QF5" s="84"/>
      <c r="QG5" s="84"/>
      <c r="QH5" s="84"/>
      <c r="QI5" s="84"/>
      <c r="QJ5" s="84"/>
      <c r="QK5" s="84"/>
      <c r="QL5" s="84"/>
      <c r="QM5" s="84"/>
      <c r="QN5" s="84"/>
      <c r="QO5" s="84"/>
      <c r="QP5" s="84"/>
      <c r="QQ5" s="84"/>
      <c r="QR5" s="84"/>
      <c r="QS5" s="84"/>
      <c r="QT5" s="84"/>
    </row>
    <row r="6" spans="1:462" s="30" customFormat="1" ht="21" customHeight="1" x14ac:dyDescent="0.2">
      <c r="A6" s="91"/>
      <c r="B6" s="91"/>
      <c r="C6" s="91"/>
      <c r="D6" s="91"/>
      <c r="E6" s="94"/>
      <c r="F6" s="88"/>
      <c r="G6" s="85" t="s">
        <v>58</v>
      </c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6" t="s">
        <v>59</v>
      </c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5" t="s">
        <v>58</v>
      </c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6" t="s">
        <v>59</v>
      </c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5" t="s">
        <v>58</v>
      </c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6" t="s">
        <v>59</v>
      </c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5" t="s">
        <v>58</v>
      </c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6" t="s">
        <v>59</v>
      </c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5" t="s">
        <v>58</v>
      </c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6" t="s">
        <v>59</v>
      </c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5" t="s">
        <v>58</v>
      </c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6" t="s">
        <v>59</v>
      </c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5" t="s">
        <v>58</v>
      </c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6" t="s">
        <v>59</v>
      </c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5" t="s">
        <v>58</v>
      </c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6" t="s">
        <v>59</v>
      </c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5" t="s">
        <v>58</v>
      </c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6" t="s">
        <v>59</v>
      </c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5" t="s">
        <v>58</v>
      </c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6" t="s">
        <v>59</v>
      </c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5" t="s">
        <v>58</v>
      </c>
      <c r="IN6" s="85"/>
      <c r="IO6" s="85"/>
      <c r="IP6" s="85"/>
      <c r="IQ6" s="85"/>
      <c r="IR6" s="85"/>
      <c r="IS6" s="85"/>
      <c r="IT6" s="85"/>
      <c r="IU6" s="85"/>
      <c r="IV6" s="85"/>
      <c r="IW6" s="85"/>
      <c r="IX6" s="85"/>
      <c r="IY6" s="86" t="s">
        <v>59</v>
      </c>
      <c r="IZ6" s="86"/>
      <c r="JA6" s="86"/>
      <c r="JB6" s="86"/>
      <c r="JC6" s="86"/>
      <c r="JD6" s="86"/>
      <c r="JE6" s="86"/>
      <c r="JF6" s="86"/>
      <c r="JG6" s="86"/>
      <c r="JH6" s="86"/>
      <c r="JI6" s="86"/>
      <c r="JJ6" s="86"/>
      <c r="JK6" s="85" t="s">
        <v>58</v>
      </c>
      <c r="JL6" s="85"/>
      <c r="JM6" s="85"/>
      <c r="JN6" s="85"/>
      <c r="JO6" s="85"/>
      <c r="JP6" s="85"/>
      <c r="JQ6" s="85"/>
      <c r="JR6" s="85"/>
      <c r="JS6" s="85"/>
      <c r="JT6" s="85"/>
      <c r="JU6" s="85"/>
      <c r="JV6" s="85"/>
      <c r="JW6" s="86" t="s">
        <v>59</v>
      </c>
      <c r="JX6" s="86"/>
      <c r="JY6" s="86"/>
      <c r="JZ6" s="86"/>
      <c r="KA6" s="86"/>
      <c r="KB6" s="86"/>
      <c r="KC6" s="86"/>
      <c r="KD6" s="86"/>
      <c r="KE6" s="86"/>
      <c r="KF6" s="86"/>
      <c r="KG6" s="86"/>
      <c r="KH6" s="86"/>
      <c r="KI6" s="85" t="s">
        <v>58</v>
      </c>
      <c r="KJ6" s="85"/>
      <c r="KK6" s="85"/>
      <c r="KL6" s="85"/>
      <c r="KM6" s="85"/>
      <c r="KN6" s="85"/>
      <c r="KO6" s="85"/>
      <c r="KP6" s="85"/>
      <c r="KQ6" s="85"/>
      <c r="KR6" s="85"/>
      <c r="KS6" s="85"/>
      <c r="KT6" s="85"/>
      <c r="KU6" s="86" t="s">
        <v>59</v>
      </c>
      <c r="KV6" s="86"/>
      <c r="KW6" s="86"/>
      <c r="KX6" s="86"/>
      <c r="KY6" s="86"/>
      <c r="KZ6" s="86"/>
      <c r="LA6" s="86"/>
      <c r="LB6" s="86"/>
      <c r="LC6" s="86"/>
      <c r="LD6" s="86"/>
      <c r="LE6" s="86"/>
      <c r="LF6" s="86"/>
      <c r="LG6" s="85" t="s">
        <v>58</v>
      </c>
      <c r="LH6" s="85"/>
      <c r="LI6" s="85"/>
      <c r="LJ6" s="85"/>
      <c r="LK6" s="85"/>
      <c r="LL6" s="85"/>
      <c r="LM6" s="85"/>
      <c r="LN6" s="85"/>
      <c r="LO6" s="85"/>
      <c r="LP6" s="85"/>
      <c r="LQ6" s="85"/>
      <c r="LR6" s="85"/>
      <c r="LS6" s="86" t="s">
        <v>59</v>
      </c>
      <c r="LT6" s="86"/>
      <c r="LU6" s="86"/>
      <c r="LV6" s="86"/>
      <c r="LW6" s="86"/>
      <c r="LX6" s="86"/>
      <c r="LY6" s="86"/>
      <c r="LZ6" s="86"/>
      <c r="MA6" s="86"/>
      <c r="MB6" s="86"/>
      <c r="MC6" s="86"/>
      <c r="MD6" s="86"/>
      <c r="ME6" s="85" t="s">
        <v>58</v>
      </c>
      <c r="MF6" s="85"/>
      <c r="MG6" s="85"/>
      <c r="MH6" s="85"/>
      <c r="MI6" s="85"/>
      <c r="MJ6" s="85"/>
      <c r="MK6" s="85"/>
      <c r="ML6" s="85"/>
      <c r="MM6" s="85"/>
      <c r="MN6" s="85"/>
      <c r="MO6" s="85"/>
      <c r="MP6" s="85"/>
      <c r="MQ6" s="86" t="s">
        <v>59</v>
      </c>
      <c r="MR6" s="86"/>
      <c r="MS6" s="86"/>
      <c r="MT6" s="86"/>
      <c r="MU6" s="86"/>
      <c r="MV6" s="86"/>
      <c r="MW6" s="86"/>
      <c r="MX6" s="86"/>
      <c r="MY6" s="86"/>
      <c r="MZ6" s="86"/>
      <c r="NA6" s="86"/>
      <c r="NB6" s="86"/>
      <c r="NC6" s="85" t="s">
        <v>58</v>
      </c>
      <c r="ND6" s="85"/>
      <c r="NE6" s="85"/>
      <c r="NF6" s="85"/>
      <c r="NG6" s="85"/>
      <c r="NH6" s="85"/>
      <c r="NI6" s="85"/>
      <c r="NJ6" s="85"/>
      <c r="NK6" s="85"/>
      <c r="NL6" s="85"/>
      <c r="NM6" s="85"/>
      <c r="NN6" s="85"/>
      <c r="NO6" s="86" t="s">
        <v>59</v>
      </c>
      <c r="NP6" s="86"/>
      <c r="NQ6" s="86"/>
      <c r="NR6" s="86"/>
      <c r="NS6" s="86"/>
      <c r="NT6" s="86"/>
      <c r="NU6" s="86"/>
      <c r="NV6" s="86"/>
      <c r="NW6" s="86"/>
      <c r="NX6" s="86"/>
      <c r="NY6" s="86"/>
      <c r="NZ6" s="86"/>
      <c r="OA6" s="85" t="s">
        <v>58</v>
      </c>
      <c r="OB6" s="85"/>
      <c r="OC6" s="85"/>
      <c r="OD6" s="85"/>
      <c r="OE6" s="85"/>
      <c r="OF6" s="85"/>
      <c r="OG6" s="85"/>
      <c r="OH6" s="85"/>
      <c r="OI6" s="85"/>
      <c r="OJ6" s="85"/>
      <c r="OK6" s="85"/>
      <c r="OL6" s="85"/>
      <c r="OM6" s="86" t="s">
        <v>59</v>
      </c>
      <c r="ON6" s="86"/>
      <c r="OO6" s="86"/>
      <c r="OP6" s="86"/>
      <c r="OQ6" s="86"/>
      <c r="OR6" s="86"/>
      <c r="OS6" s="86"/>
      <c r="OT6" s="86"/>
      <c r="OU6" s="86"/>
      <c r="OV6" s="86"/>
      <c r="OW6" s="86"/>
      <c r="OX6" s="86"/>
      <c r="OY6" s="85" t="s">
        <v>58</v>
      </c>
      <c r="OZ6" s="85"/>
      <c r="PA6" s="85"/>
      <c r="PB6" s="85"/>
      <c r="PC6" s="85"/>
      <c r="PD6" s="85"/>
      <c r="PE6" s="85"/>
      <c r="PF6" s="85"/>
      <c r="PG6" s="85"/>
      <c r="PH6" s="85"/>
      <c r="PI6" s="85"/>
      <c r="PJ6" s="85"/>
      <c r="PK6" s="86" t="s">
        <v>59</v>
      </c>
      <c r="PL6" s="86"/>
      <c r="PM6" s="86"/>
      <c r="PN6" s="86"/>
      <c r="PO6" s="86"/>
      <c r="PP6" s="86"/>
      <c r="PQ6" s="86"/>
      <c r="PR6" s="86"/>
      <c r="PS6" s="86"/>
      <c r="PT6" s="86"/>
      <c r="PU6" s="86"/>
      <c r="PV6" s="86"/>
      <c r="PW6" s="85" t="s">
        <v>58</v>
      </c>
      <c r="PX6" s="85"/>
      <c r="PY6" s="85"/>
      <c r="PZ6" s="85"/>
      <c r="QA6" s="85"/>
      <c r="QB6" s="85"/>
      <c r="QC6" s="85"/>
      <c r="QD6" s="85"/>
      <c r="QE6" s="85"/>
      <c r="QF6" s="85"/>
      <c r="QG6" s="85"/>
      <c r="QH6" s="85"/>
      <c r="QI6" s="86" t="s">
        <v>59</v>
      </c>
      <c r="QJ6" s="86"/>
      <c r="QK6" s="86"/>
      <c r="QL6" s="86"/>
      <c r="QM6" s="86"/>
      <c r="QN6" s="86"/>
      <c r="QO6" s="86"/>
      <c r="QP6" s="86"/>
      <c r="QQ6" s="86"/>
      <c r="QR6" s="86"/>
      <c r="QS6" s="86"/>
      <c r="QT6" s="86"/>
    </row>
    <row r="7" spans="1:462" ht="45" customHeight="1" x14ac:dyDescent="0.25">
      <c r="A7" s="91"/>
      <c r="B7" s="91"/>
      <c r="C7" s="91"/>
      <c r="D7" s="91"/>
      <c r="E7" s="94"/>
      <c r="F7" s="88"/>
      <c r="G7" s="31" t="s">
        <v>45</v>
      </c>
      <c r="H7" s="31" t="s">
        <v>46</v>
      </c>
      <c r="I7" s="31" t="s">
        <v>47</v>
      </c>
      <c r="J7" s="31" t="s">
        <v>48</v>
      </c>
      <c r="K7" s="31" t="s">
        <v>49</v>
      </c>
      <c r="L7" s="31" t="s">
        <v>50</v>
      </c>
      <c r="M7" s="31" t="s">
        <v>51</v>
      </c>
      <c r="N7" s="31" t="s">
        <v>52</v>
      </c>
      <c r="O7" s="31" t="s">
        <v>53</v>
      </c>
      <c r="P7" s="31" t="s">
        <v>54</v>
      </c>
      <c r="Q7" s="31" t="s">
        <v>55</v>
      </c>
      <c r="R7" s="31" t="s">
        <v>56</v>
      </c>
      <c r="S7" s="32" t="s">
        <v>45</v>
      </c>
      <c r="T7" s="32" t="s">
        <v>46</v>
      </c>
      <c r="U7" s="32" t="s">
        <v>47</v>
      </c>
      <c r="V7" s="32" t="s">
        <v>48</v>
      </c>
      <c r="W7" s="32" t="s">
        <v>49</v>
      </c>
      <c r="X7" s="32" t="s">
        <v>50</v>
      </c>
      <c r="Y7" s="32" t="s">
        <v>51</v>
      </c>
      <c r="Z7" s="32" t="s">
        <v>52</v>
      </c>
      <c r="AA7" s="32" t="s">
        <v>53</v>
      </c>
      <c r="AB7" s="32" t="s">
        <v>54</v>
      </c>
      <c r="AC7" s="32" t="s">
        <v>55</v>
      </c>
      <c r="AD7" s="32" t="s">
        <v>56</v>
      </c>
      <c r="AE7" s="31" t="s">
        <v>45</v>
      </c>
      <c r="AF7" s="31" t="s">
        <v>46</v>
      </c>
      <c r="AG7" s="31" t="s">
        <v>47</v>
      </c>
      <c r="AH7" s="31" t="s">
        <v>48</v>
      </c>
      <c r="AI7" s="31" t="s">
        <v>49</v>
      </c>
      <c r="AJ7" s="31" t="s">
        <v>50</v>
      </c>
      <c r="AK7" s="31" t="s">
        <v>51</v>
      </c>
      <c r="AL7" s="31" t="s">
        <v>52</v>
      </c>
      <c r="AM7" s="31" t="s">
        <v>53</v>
      </c>
      <c r="AN7" s="31" t="s">
        <v>54</v>
      </c>
      <c r="AO7" s="31" t="s">
        <v>55</v>
      </c>
      <c r="AP7" s="31" t="s">
        <v>56</v>
      </c>
      <c r="AQ7" s="32" t="s">
        <v>45</v>
      </c>
      <c r="AR7" s="32" t="s">
        <v>46</v>
      </c>
      <c r="AS7" s="32" t="s">
        <v>47</v>
      </c>
      <c r="AT7" s="32" t="s">
        <v>48</v>
      </c>
      <c r="AU7" s="32" t="s">
        <v>49</v>
      </c>
      <c r="AV7" s="32" t="s">
        <v>50</v>
      </c>
      <c r="AW7" s="32" t="s">
        <v>51</v>
      </c>
      <c r="AX7" s="32" t="s">
        <v>52</v>
      </c>
      <c r="AY7" s="32" t="s">
        <v>53</v>
      </c>
      <c r="AZ7" s="32" t="s">
        <v>54</v>
      </c>
      <c r="BA7" s="32" t="s">
        <v>55</v>
      </c>
      <c r="BB7" s="32" t="s">
        <v>56</v>
      </c>
      <c r="BC7" s="31" t="s">
        <v>45</v>
      </c>
      <c r="BD7" s="31" t="s">
        <v>46</v>
      </c>
      <c r="BE7" s="31" t="s">
        <v>47</v>
      </c>
      <c r="BF7" s="31" t="s">
        <v>48</v>
      </c>
      <c r="BG7" s="31" t="s">
        <v>49</v>
      </c>
      <c r="BH7" s="31" t="s">
        <v>50</v>
      </c>
      <c r="BI7" s="31" t="s">
        <v>51</v>
      </c>
      <c r="BJ7" s="31" t="s">
        <v>52</v>
      </c>
      <c r="BK7" s="31" t="s">
        <v>53</v>
      </c>
      <c r="BL7" s="31" t="s">
        <v>54</v>
      </c>
      <c r="BM7" s="31" t="s">
        <v>55</v>
      </c>
      <c r="BN7" s="31" t="s">
        <v>56</v>
      </c>
      <c r="BO7" s="32" t="s">
        <v>45</v>
      </c>
      <c r="BP7" s="32" t="s">
        <v>46</v>
      </c>
      <c r="BQ7" s="32" t="s">
        <v>47</v>
      </c>
      <c r="BR7" s="32" t="s">
        <v>48</v>
      </c>
      <c r="BS7" s="32" t="s">
        <v>49</v>
      </c>
      <c r="BT7" s="32" t="s">
        <v>50</v>
      </c>
      <c r="BU7" s="32" t="s">
        <v>51</v>
      </c>
      <c r="BV7" s="32" t="s">
        <v>52</v>
      </c>
      <c r="BW7" s="32" t="s">
        <v>53</v>
      </c>
      <c r="BX7" s="32" t="s">
        <v>54</v>
      </c>
      <c r="BY7" s="32" t="s">
        <v>55</v>
      </c>
      <c r="BZ7" s="32" t="s">
        <v>56</v>
      </c>
      <c r="CA7" s="31" t="s">
        <v>45</v>
      </c>
      <c r="CB7" s="31" t="s">
        <v>46</v>
      </c>
      <c r="CC7" s="31" t="s">
        <v>47</v>
      </c>
      <c r="CD7" s="31" t="s">
        <v>48</v>
      </c>
      <c r="CE7" s="31" t="s">
        <v>49</v>
      </c>
      <c r="CF7" s="31" t="s">
        <v>50</v>
      </c>
      <c r="CG7" s="31" t="s">
        <v>51</v>
      </c>
      <c r="CH7" s="31" t="s">
        <v>52</v>
      </c>
      <c r="CI7" s="31" t="s">
        <v>53</v>
      </c>
      <c r="CJ7" s="31" t="s">
        <v>54</v>
      </c>
      <c r="CK7" s="31" t="s">
        <v>55</v>
      </c>
      <c r="CL7" s="31" t="s">
        <v>56</v>
      </c>
      <c r="CM7" s="32" t="s">
        <v>45</v>
      </c>
      <c r="CN7" s="32" t="s">
        <v>46</v>
      </c>
      <c r="CO7" s="32" t="s">
        <v>47</v>
      </c>
      <c r="CP7" s="32" t="s">
        <v>48</v>
      </c>
      <c r="CQ7" s="32" t="s">
        <v>49</v>
      </c>
      <c r="CR7" s="32" t="s">
        <v>50</v>
      </c>
      <c r="CS7" s="32" t="s">
        <v>51</v>
      </c>
      <c r="CT7" s="32" t="s">
        <v>52</v>
      </c>
      <c r="CU7" s="32" t="s">
        <v>53</v>
      </c>
      <c r="CV7" s="32" t="s">
        <v>54</v>
      </c>
      <c r="CW7" s="32" t="s">
        <v>55</v>
      </c>
      <c r="CX7" s="32" t="s">
        <v>56</v>
      </c>
      <c r="CY7" s="31" t="s">
        <v>45</v>
      </c>
      <c r="CZ7" s="31" t="s">
        <v>46</v>
      </c>
      <c r="DA7" s="31" t="s">
        <v>47</v>
      </c>
      <c r="DB7" s="31" t="s">
        <v>48</v>
      </c>
      <c r="DC7" s="31" t="s">
        <v>49</v>
      </c>
      <c r="DD7" s="31" t="s">
        <v>50</v>
      </c>
      <c r="DE7" s="31" t="s">
        <v>51</v>
      </c>
      <c r="DF7" s="31" t="s">
        <v>52</v>
      </c>
      <c r="DG7" s="31" t="s">
        <v>53</v>
      </c>
      <c r="DH7" s="31" t="s">
        <v>54</v>
      </c>
      <c r="DI7" s="31" t="s">
        <v>55</v>
      </c>
      <c r="DJ7" s="31" t="s">
        <v>56</v>
      </c>
      <c r="DK7" s="32" t="s">
        <v>45</v>
      </c>
      <c r="DL7" s="32" t="s">
        <v>46</v>
      </c>
      <c r="DM7" s="32" t="s">
        <v>47</v>
      </c>
      <c r="DN7" s="32" t="s">
        <v>48</v>
      </c>
      <c r="DO7" s="32" t="s">
        <v>49</v>
      </c>
      <c r="DP7" s="32" t="s">
        <v>50</v>
      </c>
      <c r="DQ7" s="32" t="s">
        <v>51</v>
      </c>
      <c r="DR7" s="32" t="s">
        <v>52</v>
      </c>
      <c r="DS7" s="32" t="s">
        <v>53</v>
      </c>
      <c r="DT7" s="32" t="s">
        <v>54</v>
      </c>
      <c r="DU7" s="32" t="s">
        <v>55</v>
      </c>
      <c r="DV7" s="32" t="s">
        <v>56</v>
      </c>
      <c r="DW7" s="31" t="s">
        <v>45</v>
      </c>
      <c r="DX7" s="31" t="s">
        <v>46</v>
      </c>
      <c r="DY7" s="31" t="s">
        <v>47</v>
      </c>
      <c r="DZ7" s="31" t="s">
        <v>48</v>
      </c>
      <c r="EA7" s="31" t="s">
        <v>49</v>
      </c>
      <c r="EB7" s="31" t="s">
        <v>50</v>
      </c>
      <c r="EC7" s="31" t="s">
        <v>51</v>
      </c>
      <c r="ED7" s="31" t="s">
        <v>52</v>
      </c>
      <c r="EE7" s="31" t="s">
        <v>53</v>
      </c>
      <c r="EF7" s="31" t="s">
        <v>54</v>
      </c>
      <c r="EG7" s="31" t="s">
        <v>55</v>
      </c>
      <c r="EH7" s="31" t="s">
        <v>56</v>
      </c>
      <c r="EI7" s="32" t="s">
        <v>45</v>
      </c>
      <c r="EJ7" s="32" t="s">
        <v>46</v>
      </c>
      <c r="EK7" s="32" t="s">
        <v>47</v>
      </c>
      <c r="EL7" s="32" t="s">
        <v>48</v>
      </c>
      <c r="EM7" s="32" t="s">
        <v>49</v>
      </c>
      <c r="EN7" s="32" t="s">
        <v>50</v>
      </c>
      <c r="EO7" s="32" t="s">
        <v>51</v>
      </c>
      <c r="EP7" s="32" t="s">
        <v>52</v>
      </c>
      <c r="EQ7" s="32" t="s">
        <v>53</v>
      </c>
      <c r="ER7" s="32" t="s">
        <v>54</v>
      </c>
      <c r="ES7" s="32" t="s">
        <v>55</v>
      </c>
      <c r="ET7" s="32" t="s">
        <v>56</v>
      </c>
      <c r="EU7" s="31" t="s">
        <v>45</v>
      </c>
      <c r="EV7" s="31" t="s">
        <v>46</v>
      </c>
      <c r="EW7" s="31" t="s">
        <v>47</v>
      </c>
      <c r="EX7" s="31" t="s">
        <v>48</v>
      </c>
      <c r="EY7" s="31" t="s">
        <v>49</v>
      </c>
      <c r="EZ7" s="31" t="s">
        <v>50</v>
      </c>
      <c r="FA7" s="31" t="s">
        <v>51</v>
      </c>
      <c r="FB7" s="31" t="s">
        <v>52</v>
      </c>
      <c r="FC7" s="31" t="s">
        <v>53</v>
      </c>
      <c r="FD7" s="31" t="s">
        <v>54</v>
      </c>
      <c r="FE7" s="31" t="s">
        <v>55</v>
      </c>
      <c r="FF7" s="31" t="s">
        <v>56</v>
      </c>
      <c r="FG7" s="32" t="s">
        <v>45</v>
      </c>
      <c r="FH7" s="32" t="s">
        <v>46</v>
      </c>
      <c r="FI7" s="32" t="s">
        <v>47</v>
      </c>
      <c r="FJ7" s="32" t="s">
        <v>48</v>
      </c>
      <c r="FK7" s="32" t="s">
        <v>49</v>
      </c>
      <c r="FL7" s="32" t="s">
        <v>50</v>
      </c>
      <c r="FM7" s="32" t="s">
        <v>51</v>
      </c>
      <c r="FN7" s="32" t="s">
        <v>52</v>
      </c>
      <c r="FO7" s="32" t="s">
        <v>53</v>
      </c>
      <c r="FP7" s="32" t="s">
        <v>54</v>
      </c>
      <c r="FQ7" s="32" t="s">
        <v>55</v>
      </c>
      <c r="FR7" s="32" t="s">
        <v>56</v>
      </c>
      <c r="FS7" s="31" t="s">
        <v>45</v>
      </c>
      <c r="FT7" s="31" t="s">
        <v>46</v>
      </c>
      <c r="FU7" s="31" t="s">
        <v>47</v>
      </c>
      <c r="FV7" s="31" t="s">
        <v>48</v>
      </c>
      <c r="FW7" s="31" t="s">
        <v>49</v>
      </c>
      <c r="FX7" s="31" t="s">
        <v>50</v>
      </c>
      <c r="FY7" s="31" t="s">
        <v>51</v>
      </c>
      <c r="FZ7" s="31" t="s">
        <v>52</v>
      </c>
      <c r="GA7" s="31" t="s">
        <v>53</v>
      </c>
      <c r="GB7" s="31" t="s">
        <v>54</v>
      </c>
      <c r="GC7" s="31" t="s">
        <v>55</v>
      </c>
      <c r="GD7" s="31" t="s">
        <v>56</v>
      </c>
      <c r="GE7" s="32" t="s">
        <v>45</v>
      </c>
      <c r="GF7" s="32" t="s">
        <v>46</v>
      </c>
      <c r="GG7" s="32" t="s">
        <v>47</v>
      </c>
      <c r="GH7" s="32" t="s">
        <v>48</v>
      </c>
      <c r="GI7" s="32" t="s">
        <v>49</v>
      </c>
      <c r="GJ7" s="32" t="s">
        <v>50</v>
      </c>
      <c r="GK7" s="32" t="s">
        <v>51</v>
      </c>
      <c r="GL7" s="32" t="s">
        <v>52</v>
      </c>
      <c r="GM7" s="32" t="s">
        <v>53</v>
      </c>
      <c r="GN7" s="32" t="s">
        <v>54</v>
      </c>
      <c r="GO7" s="32" t="s">
        <v>55</v>
      </c>
      <c r="GP7" s="32" t="s">
        <v>56</v>
      </c>
      <c r="GQ7" s="31" t="s">
        <v>45</v>
      </c>
      <c r="GR7" s="31" t="s">
        <v>46</v>
      </c>
      <c r="GS7" s="31" t="s">
        <v>47</v>
      </c>
      <c r="GT7" s="31" t="s">
        <v>48</v>
      </c>
      <c r="GU7" s="31" t="s">
        <v>49</v>
      </c>
      <c r="GV7" s="31" t="s">
        <v>50</v>
      </c>
      <c r="GW7" s="31" t="s">
        <v>51</v>
      </c>
      <c r="GX7" s="31" t="s">
        <v>52</v>
      </c>
      <c r="GY7" s="31" t="s">
        <v>53</v>
      </c>
      <c r="GZ7" s="31" t="s">
        <v>54</v>
      </c>
      <c r="HA7" s="31" t="s">
        <v>55</v>
      </c>
      <c r="HB7" s="31" t="s">
        <v>56</v>
      </c>
      <c r="HC7" s="32" t="s">
        <v>45</v>
      </c>
      <c r="HD7" s="32" t="s">
        <v>46</v>
      </c>
      <c r="HE7" s="32" t="s">
        <v>47</v>
      </c>
      <c r="HF7" s="32" t="s">
        <v>48</v>
      </c>
      <c r="HG7" s="32" t="s">
        <v>49</v>
      </c>
      <c r="HH7" s="32" t="s">
        <v>50</v>
      </c>
      <c r="HI7" s="32" t="s">
        <v>51</v>
      </c>
      <c r="HJ7" s="32" t="s">
        <v>52</v>
      </c>
      <c r="HK7" s="32" t="s">
        <v>53</v>
      </c>
      <c r="HL7" s="32" t="s">
        <v>54</v>
      </c>
      <c r="HM7" s="32" t="s">
        <v>55</v>
      </c>
      <c r="HN7" s="32" t="s">
        <v>56</v>
      </c>
      <c r="HO7" s="31" t="s">
        <v>45</v>
      </c>
      <c r="HP7" s="31" t="s">
        <v>46</v>
      </c>
      <c r="HQ7" s="31" t="s">
        <v>47</v>
      </c>
      <c r="HR7" s="31" t="s">
        <v>48</v>
      </c>
      <c r="HS7" s="31" t="s">
        <v>49</v>
      </c>
      <c r="HT7" s="31" t="s">
        <v>50</v>
      </c>
      <c r="HU7" s="31" t="s">
        <v>51</v>
      </c>
      <c r="HV7" s="31" t="s">
        <v>52</v>
      </c>
      <c r="HW7" s="31" t="s">
        <v>53</v>
      </c>
      <c r="HX7" s="31" t="s">
        <v>54</v>
      </c>
      <c r="HY7" s="31" t="s">
        <v>55</v>
      </c>
      <c r="HZ7" s="31" t="s">
        <v>56</v>
      </c>
      <c r="IA7" s="32" t="s">
        <v>45</v>
      </c>
      <c r="IB7" s="32" t="s">
        <v>46</v>
      </c>
      <c r="IC7" s="32" t="s">
        <v>47</v>
      </c>
      <c r="ID7" s="32" t="s">
        <v>48</v>
      </c>
      <c r="IE7" s="32" t="s">
        <v>49</v>
      </c>
      <c r="IF7" s="32" t="s">
        <v>50</v>
      </c>
      <c r="IG7" s="32" t="s">
        <v>51</v>
      </c>
      <c r="IH7" s="32" t="s">
        <v>52</v>
      </c>
      <c r="II7" s="32" t="s">
        <v>53</v>
      </c>
      <c r="IJ7" s="32" t="s">
        <v>54</v>
      </c>
      <c r="IK7" s="32" t="s">
        <v>55</v>
      </c>
      <c r="IL7" s="32" t="s">
        <v>56</v>
      </c>
      <c r="IM7" s="31" t="s">
        <v>45</v>
      </c>
      <c r="IN7" s="31" t="s">
        <v>46</v>
      </c>
      <c r="IO7" s="31" t="s">
        <v>47</v>
      </c>
      <c r="IP7" s="31" t="s">
        <v>48</v>
      </c>
      <c r="IQ7" s="31" t="s">
        <v>49</v>
      </c>
      <c r="IR7" s="31" t="s">
        <v>50</v>
      </c>
      <c r="IS7" s="31" t="s">
        <v>51</v>
      </c>
      <c r="IT7" s="31" t="s">
        <v>52</v>
      </c>
      <c r="IU7" s="31" t="s">
        <v>53</v>
      </c>
      <c r="IV7" s="31" t="s">
        <v>54</v>
      </c>
      <c r="IW7" s="31" t="s">
        <v>55</v>
      </c>
      <c r="IX7" s="31" t="s">
        <v>56</v>
      </c>
      <c r="IY7" s="32" t="s">
        <v>45</v>
      </c>
      <c r="IZ7" s="32" t="s">
        <v>46</v>
      </c>
      <c r="JA7" s="32" t="s">
        <v>47</v>
      </c>
      <c r="JB7" s="32" t="s">
        <v>48</v>
      </c>
      <c r="JC7" s="32" t="s">
        <v>49</v>
      </c>
      <c r="JD7" s="32" t="s">
        <v>50</v>
      </c>
      <c r="JE7" s="32" t="s">
        <v>51</v>
      </c>
      <c r="JF7" s="32" t="s">
        <v>52</v>
      </c>
      <c r="JG7" s="32" t="s">
        <v>53</v>
      </c>
      <c r="JH7" s="32" t="s">
        <v>54</v>
      </c>
      <c r="JI7" s="32" t="s">
        <v>55</v>
      </c>
      <c r="JJ7" s="32" t="s">
        <v>56</v>
      </c>
      <c r="JK7" s="31" t="s">
        <v>45</v>
      </c>
      <c r="JL7" s="31" t="s">
        <v>46</v>
      </c>
      <c r="JM7" s="31" t="s">
        <v>47</v>
      </c>
      <c r="JN7" s="31" t="s">
        <v>48</v>
      </c>
      <c r="JO7" s="31" t="s">
        <v>49</v>
      </c>
      <c r="JP7" s="31" t="s">
        <v>50</v>
      </c>
      <c r="JQ7" s="31" t="s">
        <v>51</v>
      </c>
      <c r="JR7" s="31" t="s">
        <v>52</v>
      </c>
      <c r="JS7" s="31" t="s">
        <v>53</v>
      </c>
      <c r="JT7" s="31" t="s">
        <v>54</v>
      </c>
      <c r="JU7" s="31" t="s">
        <v>55</v>
      </c>
      <c r="JV7" s="31" t="s">
        <v>56</v>
      </c>
      <c r="JW7" s="32" t="s">
        <v>45</v>
      </c>
      <c r="JX7" s="32" t="s">
        <v>46</v>
      </c>
      <c r="JY7" s="32" t="s">
        <v>47</v>
      </c>
      <c r="JZ7" s="32" t="s">
        <v>48</v>
      </c>
      <c r="KA7" s="32" t="s">
        <v>49</v>
      </c>
      <c r="KB7" s="32" t="s">
        <v>50</v>
      </c>
      <c r="KC7" s="32" t="s">
        <v>51</v>
      </c>
      <c r="KD7" s="32" t="s">
        <v>52</v>
      </c>
      <c r="KE7" s="32" t="s">
        <v>53</v>
      </c>
      <c r="KF7" s="32" t="s">
        <v>54</v>
      </c>
      <c r="KG7" s="32" t="s">
        <v>55</v>
      </c>
      <c r="KH7" s="32" t="s">
        <v>56</v>
      </c>
      <c r="KI7" s="31" t="s">
        <v>45</v>
      </c>
      <c r="KJ7" s="31" t="s">
        <v>46</v>
      </c>
      <c r="KK7" s="31" t="s">
        <v>47</v>
      </c>
      <c r="KL7" s="31" t="s">
        <v>48</v>
      </c>
      <c r="KM7" s="31" t="s">
        <v>49</v>
      </c>
      <c r="KN7" s="31" t="s">
        <v>50</v>
      </c>
      <c r="KO7" s="31" t="s">
        <v>51</v>
      </c>
      <c r="KP7" s="31" t="s">
        <v>52</v>
      </c>
      <c r="KQ7" s="31" t="s">
        <v>53</v>
      </c>
      <c r="KR7" s="31" t="s">
        <v>54</v>
      </c>
      <c r="KS7" s="31" t="s">
        <v>55</v>
      </c>
      <c r="KT7" s="31" t="s">
        <v>56</v>
      </c>
      <c r="KU7" s="32" t="s">
        <v>45</v>
      </c>
      <c r="KV7" s="32" t="s">
        <v>46</v>
      </c>
      <c r="KW7" s="32" t="s">
        <v>47</v>
      </c>
      <c r="KX7" s="32" t="s">
        <v>48</v>
      </c>
      <c r="KY7" s="32" t="s">
        <v>49</v>
      </c>
      <c r="KZ7" s="32" t="s">
        <v>50</v>
      </c>
      <c r="LA7" s="32" t="s">
        <v>51</v>
      </c>
      <c r="LB7" s="32" t="s">
        <v>52</v>
      </c>
      <c r="LC7" s="32" t="s">
        <v>53</v>
      </c>
      <c r="LD7" s="32" t="s">
        <v>54</v>
      </c>
      <c r="LE7" s="32" t="s">
        <v>55</v>
      </c>
      <c r="LF7" s="32" t="s">
        <v>56</v>
      </c>
      <c r="LG7" s="31" t="s">
        <v>45</v>
      </c>
      <c r="LH7" s="31" t="s">
        <v>46</v>
      </c>
      <c r="LI7" s="31" t="s">
        <v>47</v>
      </c>
      <c r="LJ7" s="31" t="s">
        <v>48</v>
      </c>
      <c r="LK7" s="31" t="s">
        <v>49</v>
      </c>
      <c r="LL7" s="31" t="s">
        <v>50</v>
      </c>
      <c r="LM7" s="31" t="s">
        <v>51</v>
      </c>
      <c r="LN7" s="31" t="s">
        <v>52</v>
      </c>
      <c r="LO7" s="31" t="s">
        <v>53</v>
      </c>
      <c r="LP7" s="31" t="s">
        <v>54</v>
      </c>
      <c r="LQ7" s="31" t="s">
        <v>55</v>
      </c>
      <c r="LR7" s="31" t="s">
        <v>56</v>
      </c>
      <c r="LS7" s="32" t="s">
        <v>45</v>
      </c>
      <c r="LT7" s="32" t="s">
        <v>46</v>
      </c>
      <c r="LU7" s="32" t="s">
        <v>47</v>
      </c>
      <c r="LV7" s="32" t="s">
        <v>48</v>
      </c>
      <c r="LW7" s="32" t="s">
        <v>49</v>
      </c>
      <c r="LX7" s="32" t="s">
        <v>50</v>
      </c>
      <c r="LY7" s="32" t="s">
        <v>51</v>
      </c>
      <c r="LZ7" s="32" t="s">
        <v>52</v>
      </c>
      <c r="MA7" s="32" t="s">
        <v>53</v>
      </c>
      <c r="MB7" s="32" t="s">
        <v>54</v>
      </c>
      <c r="MC7" s="32" t="s">
        <v>55</v>
      </c>
      <c r="MD7" s="32" t="s">
        <v>56</v>
      </c>
      <c r="ME7" s="31" t="s">
        <v>45</v>
      </c>
      <c r="MF7" s="31" t="s">
        <v>46</v>
      </c>
      <c r="MG7" s="31" t="s">
        <v>47</v>
      </c>
      <c r="MH7" s="31" t="s">
        <v>48</v>
      </c>
      <c r="MI7" s="31" t="s">
        <v>49</v>
      </c>
      <c r="MJ7" s="31" t="s">
        <v>50</v>
      </c>
      <c r="MK7" s="31" t="s">
        <v>51</v>
      </c>
      <c r="ML7" s="31" t="s">
        <v>52</v>
      </c>
      <c r="MM7" s="31" t="s">
        <v>53</v>
      </c>
      <c r="MN7" s="31" t="s">
        <v>54</v>
      </c>
      <c r="MO7" s="31" t="s">
        <v>55</v>
      </c>
      <c r="MP7" s="31" t="s">
        <v>56</v>
      </c>
      <c r="MQ7" s="32" t="s">
        <v>45</v>
      </c>
      <c r="MR7" s="32" t="s">
        <v>46</v>
      </c>
      <c r="MS7" s="32" t="s">
        <v>47</v>
      </c>
      <c r="MT7" s="32" t="s">
        <v>48</v>
      </c>
      <c r="MU7" s="32" t="s">
        <v>49</v>
      </c>
      <c r="MV7" s="32" t="s">
        <v>50</v>
      </c>
      <c r="MW7" s="32" t="s">
        <v>51</v>
      </c>
      <c r="MX7" s="32" t="s">
        <v>52</v>
      </c>
      <c r="MY7" s="32" t="s">
        <v>53</v>
      </c>
      <c r="MZ7" s="32" t="s">
        <v>54</v>
      </c>
      <c r="NA7" s="32" t="s">
        <v>55</v>
      </c>
      <c r="NB7" s="32" t="s">
        <v>56</v>
      </c>
      <c r="NC7" s="31" t="s">
        <v>45</v>
      </c>
      <c r="ND7" s="31" t="s">
        <v>46</v>
      </c>
      <c r="NE7" s="31" t="s">
        <v>47</v>
      </c>
      <c r="NF7" s="31" t="s">
        <v>48</v>
      </c>
      <c r="NG7" s="31" t="s">
        <v>49</v>
      </c>
      <c r="NH7" s="31" t="s">
        <v>50</v>
      </c>
      <c r="NI7" s="31" t="s">
        <v>51</v>
      </c>
      <c r="NJ7" s="31" t="s">
        <v>52</v>
      </c>
      <c r="NK7" s="31" t="s">
        <v>53</v>
      </c>
      <c r="NL7" s="31" t="s">
        <v>54</v>
      </c>
      <c r="NM7" s="31" t="s">
        <v>55</v>
      </c>
      <c r="NN7" s="31" t="s">
        <v>56</v>
      </c>
      <c r="NO7" s="32" t="s">
        <v>45</v>
      </c>
      <c r="NP7" s="32" t="s">
        <v>46</v>
      </c>
      <c r="NQ7" s="32" t="s">
        <v>47</v>
      </c>
      <c r="NR7" s="32" t="s">
        <v>48</v>
      </c>
      <c r="NS7" s="32" t="s">
        <v>49</v>
      </c>
      <c r="NT7" s="32" t="s">
        <v>50</v>
      </c>
      <c r="NU7" s="32" t="s">
        <v>51</v>
      </c>
      <c r="NV7" s="32" t="s">
        <v>52</v>
      </c>
      <c r="NW7" s="32" t="s">
        <v>53</v>
      </c>
      <c r="NX7" s="32" t="s">
        <v>54</v>
      </c>
      <c r="NY7" s="32" t="s">
        <v>55</v>
      </c>
      <c r="NZ7" s="32" t="s">
        <v>56</v>
      </c>
      <c r="OA7" s="31" t="s">
        <v>45</v>
      </c>
      <c r="OB7" s="31" t="s">
        <v>46</v>
      </c>
      <c r="OC7" s="31" t="s">
        <v>47</v>
      </c>
      <c r="OD7" s="31" t="s">
        <v>48</v>
      </c>
      <c r="OE7" s="31" t="s">
        <v>49</v>
      </c>
      <c r="OF7" s="31" t="s">
        <v>50</v>
      </c>
      <c r="OG7" s="31" t="s">
        <v>51</v>
      </c>
      <c r="OH7" s="31" t="s">
        <v>52</v>
      </c>
      <c r="OI7" s="31" t="s">
        <v>53</v>
      </c>
      <c r="OJ7" s="31" t="s">
        <v>54</v>
      </c>
      <c r="OK7" s="31" t="s">
        <v>55</v>
      </c>
      <c r="OL7" s="31" t="s">
        <v>56</v>
      </c>
      <c r="OM7" s="32" t="s">
        <v>45</v>
      </c>
      <c r="ON7" s="32" t="s">
        <v>46</v>
      </c>
      <c r="OO7" s="32" t="s">
        <v>47</v>
      </c>
      <c r="OP7" s="32" t="s">
        <v>48</v>
      </c>
      <c r="OQ7" s="32" t="s">
        <v>49</v>
      </c>
      <c r="OR7" s="32" t="s">
        <v>50</v>
      </c>
      <c r="OS7" s="32" t="s">
        <v>51</v>
      </c>
      <c r="OT7" s="32" t="s">
        <v>52</v>
      </c>
      <c r="OU7" s="32" t="s">
        <v>53</v>
      </c>
      <c r="OV7" s="32" t="s">
        <v>54</v>
      </c>
      <c r="OW7" s="32" t="s">
        <v>55</v>
      </c>
      <c r="OX7" s="32" t="s">
        <v>56</v>
      </c>
      <c r="OY7" s="31" t="s">
        <v>45</v>
      </c>
      <c r="OZ7" s="31" t="s">
        <v>46</v>
      </c>
      <c r="PA7" s="31" t="s">
        <v>47</v>
      </c>
      <c r="PB7" s="31" t="s">
        <v>48</v>
      </c>
      <c r="PC7" s="31" t="s">
        <v>49</v>
      </c>
      <c r="PD7" s="31" t="s">
        <v>50</v>
      </c>
      <c r="PE7" s="31" t="s">
        <v>51</v>
      </c>
      <c r="PF7" s="31" t="s">
        <v>52</v>
      </c>
      <c r="PG7" s="31" t="s">
        <v>53</v>
      </c>
      <c r="PH7" s="31" t="s">
        <v>54</v>
      </c>
      <c r="PI7" s="31" t="s">
        <v>55</v>
      </c>
      <c r="PJ7" s="31" t="s">
        <v>56</v>
      </c>
      <c r="PK7" s="32" t="s">
        <v>45</v>
      </c>
      <c r="PL7" s="32" t="s">
        <v>46</v>
      </c>
      <c r="PM7" s="32" t="s">
        <v>47</v>
      </c>
      <c r="PN7" s="32" t="s">
        <v>48</v>
      </c>
      <c r="PO7" s="32" t="s">
        <v>49</v>
      </c>
      <c r="PP7" s="32" t="s">
        <v>50</v>
      </c>
      <c r="PQ7" s="32" t="s">
        <v>51</v>
      </c>
      <c r="PR7" s="32" t="s">
        <v>52</v>
      </c>
      <c r="PS7" s="32" t="s">
        <v>53</v>
      </c>
      <c r="PT7" s="32" t="s">
        <v>54</v>
      </c>
      <c r="PU7" s="32" t="s">
        <v>55</v>
      </c>
      <c r="PV7" s="32" t="s">
        <v>56</v>
      </c>
      <c r="PW7" s="31" t="s">
        <v>45</v>
      </c>
      <c r="PX7" s="31" t="s">
        <v>46</v>
      </c>
      <c r="PY7" s="31" t="s">
        <v>47</v>
      </c>
      <c r="PZ7" s="31" t="s">
        <v>48</v>
      </c>
      <c r="QA7" s="31" t="s">
        <v>49</v>
      </c>
      <c r="QB7" s="31" t="s">
        <v>50</v>
      </c>
      <c r="QC7" s="31" t="s">
        <v>51</v>
      </c>
      <c r="QD7" s="31" t="s">
        <v>52</v>
      </c>
      <c r="QE7" s="31" t="s">
        <v>53</v>
      </c>
      <c r="QF7" s="31" t="s">
        <v>54</v>
      </c>
      <c r="QG7" s="31" t="s">
        <v>55</v>
      </c>
      <c r="QH7" s="31" t="s">
        <v>56</v>
      </c>
      <c r="QI7" s="32" t="s">
        <v>45</v>
      </c>
      <c r="QJ7" s="32" t="s">
        <v>46</v>
      </c>
      <c r="QK7" s="32" t="s">
        <v>47</v>
      </c>
      <c r="QL7" s="32" t="s">
        <v>48</v>
      </c>
      <c r="QM7" s="32" t="s">
        <v>49</v>
      </c>
      <c r="QN7" s="32" t="s">
        <v>50</v>
      </c>
      <c r="QO7" s="32" t="s">
        <v>51</v>
      </c>
      <c r="QP7" s="32" t="s">
        <v>52</v>
      </c>
      <c r="QQ7" s="32" t="s">
        <v>53</v>
      </c>
      <c r="QR7" s="32" t="s">
        <v>54</v>
      </c>
      <c r="QS7" s="32" t="s">
        <v>55</v>
      </c>
      <c r="QT7" s="32" t="s">
        <v>56</v>
      </c>
    </row>
    <row r="8" spans="1:462" ht="21" customHeight="1" x14ac:dyDescent="0.25">
      <c r="A8" s="91"/>
      <c r="B8" s="91"/>
      <c r="C8" s="91"/>
      <c r="D8" s="91"/>
      <c r="E8" s="94"/>
      <c r="F8" s="89"/>
      <c r="G8" s="2">
        <f>G9</f>
        <v>0</v>
      </c>
      <c r="H8" s="2">
        <f t="shared" ref="H8:BS8" si="0">H9</f>
        <v>0</v>
      </c>
      <c r="I8" s="2">
        <f t="shared" si="0"/>
        <v>5</v>
      </c>
      <c r="J8" s="2">
        <f t="shared" si="0"/>
        <v>7</v>
      </c>
      <c r="K8" s="2">
        <f t="shared" si="0"/>
        <v>7</v>
      </c>
      <c r="L8" s="2">
        <f t="shared" si="0"/>
        <v>15</v>
      </c>
      <c r="M8" s="2">
        <f t="shared" si="0"/>
        <v>8</v>
      </c>
      <c r="N8" s="2">
        <f t="shared" si="0"/>
        <v>19</v>
      </c>
      <c r="O8" s="2">
        <f t="shared" si="0"/>
        <v>10</v>
      </c>
      <c r="P8" s="2">
        <f t="shared" si="0"/>
        <v>8</v>
      </c>
      <c r="Q8" s="2">
        <f t="shared" si="0"/>
        <v>1</v>
      </c>
      <c r="R8" s="2">
        <f t="shared" si="0"/>
        <v>80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1</v>
      </c>
      <c r="AG8" s="2">
        <f t="shared" si="0"/>
        <v>4</v>
      </c>
      <c r="AH8" s="2">
        <f t="shared" si="0"/>
        <v>10</v>
      </c>
      <c r="AI8" s="2">
        <f t="shared" si="0"/>
        <v>7</v>
      </c>
      <c r="AJ8" s="2">
        <f t="shared" si="0"/>
        <v>26</v>
      </c>
      <c r="AK8" s="2">
        <f t="shared" si="0"/>
        <v>27</v>
      </c>
      <c r="AL8" s="2">
        <f t="shared" si="0"/>
        <v>32</v>
      </c>
      <c r="AM8" s="2">
        <f t="shared" si="0"/>
        <v>21</v>
      </c>
      <c r="AN8" s="2">
        <f t="shared" si="0"/>
        <v>24</v>
      </c>
      <c r="AO8" s="2">
        <f t="shared" si="0"/>
        <v>2</v>
      </c>
      <c r="AP8" s="2">
        <f t="shared" si="0"/>
        <v>154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5</v>
      </c>
      <c r="BF8" s="2">
        <f t="shared" si="0"/>
        <v>7</v>
      </c>
      <c r="BG8" s="2">
        <f t="shared" si="0"/>
        <v>7</v>
      </c>
      <c r="BH8" s="2">
        <f t="shared" si="0"/>
        <v>15</v>
      </c>
      <c r="BI8" s="2">
        <f t="shared" si="0"/>
        <v>8</v>
      </c>
      <c r="BJ8" s="2">
        <f t="shared" si="0"/>
        <v>19</v>
      </c>
      <c r="BK8" s="2">
        <f t="shared" si="0"/>
        <v>10</v>
      </c>
      <c r="BL8" s="2">
        <f t="shared" si="0"/>
        <v>8</v>
      </c>
      <c r="BM8" s="2">
        <f t="shared" si="0"/>
        <v>1</v>
      </c>
      <c r="BN8" s="2">
        <f t="shared" si="0"/>
        <v>80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5</v>
      </c>
      <c r="CF8" s="2">
        <f t="shared" si="1"/>
        <v>5</v>
      </c>
      <c r="CG8" s="2">
        <f t="shared" si="1"/>
        <v>2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12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5</v>
      </c>
      <c r="DB8" s="2">
        <f t="shared" si="1"/>
        <v>7</v>
      </c>
      <c r="DC8" s="2">
        <f t="shared" si="1"/>
        <v>7</v>
      </c>
      <c r="DD8" s="2">
        <f t="shared" si="1"/>
        <v>15</v>
      </c>
      <c r="DE8" s="2">
        <f t="shared" si="1"/>
        <v>8</v>
      </c>
      <c r="DF8" s="2">
        <f t="shared" si="1"/>
        <v>20</v>
      </c>
      <c r="DG8" s="2">
        <f t="shared" si="1"/>
        <v>9</v>
      </c>
      <c r="DH8" s="2">
        <f t="shared" si="1"/>
        <v>0</v>
      </c>
      <c r="DI8" s="2">
        <f t="shared" si="1"/>
        <v>0</v>
      </c>
      <c r="DJ8" s="2">
        <f t="shared" si="1"/>
        <v>71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8</v>
      </c>
      <c r="EG8" s="2">
        <f t="shared" si="2"/>
        <v>1</v>
      </c>
      <c r="EH8" s="2">
        <f t="shared" si="2"/>
        <v>9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3</v>
      </c>
      <c r="ES8" s="2">
        <f t="shared" si="2"/>
        <v>0</v>
      </c>
      <c r="ET8" s="2">
        <f t="shared" si="2"/>
        <v>3</v>
      </c>
      <c r="EU8" s="2">
        <f t="shared" si="2"/>
        <v>0</v>
      </c>
      <c r="EV8" s="2">
        <f t="shared" si="2"/>
        <v>0</v>
      </c>
      <c r="EW8" s="2">
        <f t="shared" si="2"/>
        <v>5</v>
      </c>
      <c r="EX8" s="2">
        <f t="shared" si="2"/>
        <v>7</v>
      </c>
      <c r="EY8" s="2">
        <f t="shared" si="2"/>
        <v>7</v>
      </c>
      <c r="EZ8" s="2">
        <f t="shared" si="2"/>
        <v>15</v>
      </c>
      <c r="FA8" s="2">
        <f t="shared" si="2"/>
        <v>8</v>
      </c>
      <c r="FB8" s="2">
        <f t="shared" si="2"/>
        <v>20</v>
      </c>
      <c r="FC8" s="2">
        <f t="shared" si="2"/>
        <v>10</v>
      </c>
      <c r="FD8" s="2">
        <f t="shared" si="2"/>
        <v>11</v>
      </c>
      <c r="FE8" s="2">
        <f t="shared" si="2"/>
        <v>1</v>
      </c>
      <c r="FF8" s="2">
        <f t="shared" si="2"/>
        <v>81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2</v>
      </c>
      <c r="GA8" s="2">
        <f t="shared" si="2"/>
        <v>10</v>
      </c>
      <c r="GB8" s="2">
        <f t="shared" si="2"/>
        <v>14</v>
      </c>
      <c r="GC8" s="2">
        <f t="shared" si="2"/>
        <v>0</v>
      </c>
      <c r="GD8" s="2">
        <f t="shared" si="2"/>
        <v>26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1</v>
      </c>
      <c r="GW8" s="2">
        <f t="shared" si="3"/>
        <v>3</v>
      </c>
      <c r="GX8" s="2">
        <f t="shared" si="3"/>
        <v>0</v>
      </c>
      <c r="GY8" s="2">
        <f t="shared" si="3"/>
        <v>1</v>
      </c>
      <c r="GZ8" s="2">
        <f t="shared" si="3"/>
        <v>0</v>
      </c>
      <c r="HA8" s="2">
        <f t="shared" si="3"/>
        <v>0</v>
      </c>
      <c r="HB8" s="2">
        <f t="shared" si="3"/>
        <v>5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1</v>
      </c>
      <c r="HT8" s="2">
        <f t="shared" si="3"/>
        <v>5</v>
      </c>
      <c r="HU8" s="2">
        <f t="shared" si="3"/>
        <v>5</v>
      </c>
      <c r="HV8" s="2">
        <f t="shared" si="3"/>
        <v>1</v>
      </c>
      <c r="HW8" s="2">
        <f t="shared" si="3"/>
        <v>9</v>
      </c>
      <c r="HX8" s="2">
        <f t="shared" si="3"/>
        <v>2</v>
      </c>
      <c r="HY8" s="2">
        <f t="shared" si="3"/>
        <v>0</v>
      </c>
      <c r="HZ8" s="2">
        <f t="shared" si="3"/>
        <v>23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1</v>
      </c>
      <c r="IS8" s="2">
        <f t="shared" si="3"/>
        <v>3</v>
      </c>
      <c r="IT8" s="2">
        <f t="shared" si="3"/>
        <v>2</v>
      </c>
      <c r="IU8" s="2">
        <f t="shared" si="3"/>
        <v>13</v>
      </c>
      <c r="IV8" s="2">
        <f t="shared" si="3"/>
        <v>11</v>
      </c>
      <c r="IW8" s="2">
        <f t="shared" si="3"/>
        <v>3</v>
      </c>
      <c r="IX8" s="2">
        <f t="shared" si="3"/>
        <v>33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12</v>
      </c>
      <c r="JQ8" s="2">
        <f t="shared" si="4"/>
        <v>4</v>
      </c>
      <c r="JR8" s="2">
        <f t="shared" si="4"/>
        <v>12</v>
      </c>
      <c r="JS8" s="2">
        <f t="shared" si="4"/>
        <v>9</v>
      </c>
      <c r="JT8" s="2">
        <f t="shared" si="4"/>
        <v>16</v>
      </c>
      <c r="JU8" s="2">
        <f t="shared" si="4"/>
        <v>0</v>
      </c>
      <c r="JV8" s="2">
        <f t="shared" si="4"/>
        <v>53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0</v>
      </c>
      <c r="KF8" s="2">
        <f t="shared" si="4"/>
        <v>0</v>
      </c>
      <c r="KG8" s="2">
        <f t="shared" si="4"/>
        <v>0</v>
      </c>
      <c r="KH8" s="2">
        <f t="shared" si="4"/>
        <v>0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0</v>
      </c>
      <c r="KO8" s="2">
        <f t="shared" si="4"/>
        <v>6</v>
      </c>
      <c r="KP8" s="2">
        <f t="shared" si="4"/>
        <v>12</v>
      </c>
      <c r="KQ8" s="2">
        <f t="shared" si="4"/>
        <v>20</v>
      </c>
      <c r="KR8" s="2">
        <f t="shared" si="4"/>
        <v>19</v>
      </c>
      <c r="KS8" s="2">
        <f t="shared" si="4"/>
        <v>0</v>
      </c>
      <c r="KT8" s="2">
        <f t="shared" si="4"/>
        <v>57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1</v>
      </c>
      <c r="LD8" s="2">
        <f t="shared" si="4"/>
        <v>0</v>
      </c>
      <c r="LE8" s="2">
        <f t="shared" si="4"/>
        <v>0</v>
      </c>
      <c r="LF8" s="2">
        <f t="shared" si="4"/>
        <v>1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0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92"/>
      <c r="B9" s="92"/>
      <c r="C9" s="92"/>
      <c r="D9" s="92"/>
      <c r="E9" s="95"/>
      <c r="F9" s="33" t="s">
        <v>9</v>
      </c>
      <c r="G9" s="1">
        <f t="shared" ref="G9:BR9" si="8">SUM(G10:G30)</f>
        <v>0</v>
      </c>
      <c r="H9" s="1">
        <f t="shared" si="8"/>
        <v>0</v>
      </c>
      <c r="I9" s="1">
        <f t="shared" si="8"/>
        <v>5</v>
      </c>
      <c r="J9" s="1">
        <f t="shared" si="8"/>
        <v>7</v>
      </c>
      <c r="K9" s="1">
        <f t="shared" si="8"/>
        <v>7</v>
      </c>
      <c r="L9" s="1">
        <f t="shared" si="8"/>
        <v>15</v>
      </c>
      <c r="M9" s="1">
        <f t="shared" si="8"/>
        <v>8</v>
      </c>
      <c r="N9" s="1">
        <f t="shared" si="8"/>
        <v>19</v>
      </c>
      <c r="O9" s="1">
        <f t="shared" si="8"/>
        <v>10</v>
      </c>
      <c r="P9" s="1">
        <f t="shared" si="8"/>
        <v>8</v>
      </c>
      <c r="Q9" s="1">
        <f t="shared" si="8"/>
        <v>1</v>
      </c>
      <c r="R9" s="1">
        <f t="shared" si="8"/>
        <v>80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1</v>
      </c>
      <c r="AG9" s="1">
        <f t="shared" si="8"/>
        <v>4</v>
      </c>
      <c r="AH9" s="1">
        <f t="shared" si="8"/>
        <v>10</v>
      </c>
      <c r="AI9" s="1">
        <f t="shared" si="8"/>
        <v>7</v>
      </c>
      <c r="AJ9" s="1">
        <f t="shared" si="8"/>
        <v>26</v>
      </c>
      <c r="AK9" s="1">
        <f t="shared" si="8"/>
        <v>27</v>
      </c>
      <c r="AL9" s="1">
        <f t="shared" si="8"/>
        <v>32</v>
      </c>
      <c r="AM9" s="1">
        <f t="shared" si="8"/>
        <v>21</v>
      </c>
      <c r="AN9" s="1">
        <f t="shared" si="8"/>
        <v>24</v>
      </c>
      <c r="AO9" s="1">
        <f t="shared" si="8"/>
        <v>2</v>
      </c>
      <c r="AP9" s="1">
        <f t="shared" si="8"/>
        <v>154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5</v>
      </c>
      <c r="BF9" s="1">
        <f t="shared" si="8"/>
        <v>7</v>
      </c>
      <c r="BG9" s="1">
        <f t="shared" si="8"/>
        <v>7</v>
      </c>
      <c r="BH9" s="1">
        <f t="shared" si="8"/>
        <v>15</v>
      </c>
      <c r="BI9" s="1">
        <f t="shared" si="8"/>
        <v>8</v>
      </c>
      <c r="BJ9" s="1">
        <f t="shared" si="8"/>
        <v>19</v>
      </c>
      <c r="BK9" s="1">
        <f t="shared" si="8"/>
        <v>10</v>
      </c>
      <c r="BL9" s="1">
        <f t="shared" si="8"/>
        <v>8</v>
      </c>
      <c r="BM9" s="1">
        <f t="shared" si="8"/>
        <v>1</v>
      </c>
      <c r="BN9" s="1">
        <f t="shared" si="8"/>
        <v>80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SUM(BS10:BS30)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5</v>
      </c>
      <c r="CF9" s="1">
        <f t="shared" si="9"/>
        <v>5</v>
      </c>
      <c r="CG9" s="1">
        <f t="shared" si="9"/>
        <v>2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12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5</v>
      </c>
      <c r="DB9" s="1">
        <f t="shared" si="9"/>
        <v>7</v>
      </c>
      <c r="DC9" s="1">
        <f t="shared" si="9"/>
        <v>7</v>
      </c>
      <c r="DD9" s="1">
        <f t="shared" si="9"/>
        <v>15</v>
      </c>
      <c r="DE9" s="1">
        <f t="shared" si="9"/>
        <v>8</v>
      </c>
      <c r="DF9" s="1">
        <f t="shared" si="9"/>
        <v>20</v>
      </c>
      <c r="DG9" s="1">
        <f t="shared" si="9"/>
        <v>9</v>
      </c>
      <c r="DH9" s="1">
        <f t="shared" si="9"/>
        <v>0</v>
      </c>
      <c r="DI9" s="1">
        <f t="shared" si="9"/>
        <v>0</v>
      </c>
      <c r="DJ9" s="1">
        <f t="shared" si="9"/>
        <v>71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SUM(EE10:EE30)</f>
        <v>0</v>
      </c>
      <c r="EF9" s="1">
        <f t="shared" si="10"/>
        <v>8</v>
      </c>
      <c r="EG9" s="1">
        <f t="shared" si="10"/>
        <v>1</v>
      </c>
      <c r="EH9" s="1">
        <f t="shared" si="10"/>
        <v>9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3</v>
      </c>
      <c r="ES9" s="1">
        <f t="shared" si="10"/>
        <v>0</v>
      </c>
      <c r="ET9" s="1">
        <f t="shared" si="10"/>
        <v>3</v>
      </c>
      <c r="EU9" s="1">
        <f t="shared" si="10"/>
        <v>0</v>
      </c>
      <c r="EV9" s="1">
        <f t="shared" si="10"/>
        <v>0</v>
      </c>
      <c r="EW9" s="1">
        <f t="shared" si="10"/>
        <v>5</v>
      </c>
      <c r="EX9" s="1">
        <f t="shared" si="10"/>
        <v>7</v>
      </c>
      <c r="EY9" s="1">
        <f t="shared" si="10"/>
        <v>7</v>
      </c>
      <c r="EZ9" s="1">
        <f t="shared" si="10"/>
        <v>15</v>
      </c>
      <c r="FA9" s="1">
        <f t="shared" si="10"/>
        <v>8</v>
      </c>
      <c r="FB9" s="1">
        <f t="shared" si="10"/>
        <v>20</v>
      </c>
      <c r="FC9" s="1">
        <f t="shared" si="10"/>
        <v>10</v>
      </c>
      <c r="FD9" s="1">
        <f t="shared" si="10"/>
        <v>11</v>
      </c>
      <c r="FE9" s="1">
        <f t="shared" si="10"/>
        <v>1</v>
      </c>
      <c r="FF9" s="1">
        <f t="shared" si="10"/>
        <v>81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2</v>
      </c>
      <c r="GA9" s="1">
        <f t="shared" si="10"/>
        <v>10</v>
      </c>
      <c r="GB9" s="1">
        <f t="shared" si="10"/>
        <v>14</v>
      </c>
      <c r="GC9" s="1">
        <f t="shared" si="10"/>
        <v>0</v>
      </c>
      <c r="GD9" s="1">
        <f t="shared" si="10"/>
        <v>26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SUM(GQ10:GQ30)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1</v>
      </c>
      <c r="GW9" s="1">
        <f t="shared" si="11"/>
        <v>3</v>
      </c>
      <c r="GX9" s="1">
        <f t="shared" si="11"/>
        <v>0</v>
      </c>
      <c r="GY9" s="1">
        <f t="shared" si="11"/>
        <v>1</v>
      </c>
      <c r="GZ9" s="1">
        <f t="shared" si="11"/>
        <v>0</v>
      </c>
      <c r="HA9" s="1">
        <f t="shared" si="11"/>
        <v>0</v>
      </c>
      <c r="HB9" s="1">
        <f t="shared" si="11"/>
        <v>5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1</v>
      </c>
      <c r="HT9" s="1">
        <f t="shared" si="11"/>
        <v>5</v>
      </c>
      <c r="HU9" s="1">
        <f t="shared" si="11"/>
        <v>5</v>
      </c>
      <c r="HV9" s="1">
        <f t="shared" si="11"/>
        <v>1</v>
      </c>
      <c r="HW9" s="1">
        <f t="shared" si="11"/>
        <v>9</v>
      </c>
      <c r="HX9" s="1">
        <f t="shared" si="11"/>
        <v>2</v>
      </c>
      <c r="HY9" s="1">
        <f t="shared" si="11"/>
        <v>0</v>
      </c>
      <c r="HZ9" s="1">
        <f t="shared" si="11"/>
        <v>23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1</v>
      </c>
      <c r="IS9" s="1">
        <f t="shared" si="11"/>
        <v>3</v>
      </c>
      <c r="IT9" s="1">
        <f t="shared" si="11"/>
        <v>2</v>
      </c>
      <c r="IU9" s="1">
        <f t="shared" si="11"/>
        <v>13</v>
      </c>
      <c r="IV9" s="1">
        <f t="shared" si="11"/>
        <v>11</v>
      </c>
      <c r="IW9" s="1">
        <f t="shared" si="11"/>
        <v>3</v>
      </c>
      <c r="IX9" s="1">
        <f t="shared" si="11"/>
        <v>33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SUM(JC10:JC30)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12</v>
      </c>
      <c r="JQ9" s="1">
        <f t="shared" si="12"/>
        <v>4</v>
      </c>
      <c r="JR9" s="1">
        <f t="shared" si="12"/>
        <v>12</v>
      </c>
      <c r="JS9" s="1">
        <f t="shared" si="12"/>
        <v>9</v>
      </c>
      <c r="JT9" s="1">
        <f t="shared" si="12"/>
        <v>16</v>
      </c>
      <c r="JU9" s="1">
        <f t="shared" si="12"/>
        <v>0</v>
      </c>
      <c r="JV9" s="1">
        <f t="shared" si="12"/>
        <v>53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0</v>
      </c>
      <c r="KF9" s="1">
        <f t="shared" si="12"/>
        <v>0</v>
      </c>
      <c r="KG9" s="1">
        <f t="shared" si="12"/>
        <v>0</v>
      </c>
      <c r="KH9" s="1">
        <f t="shared" si="12"/>
        <v>0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0</v>
      </c>
      <c r="KO9" s="1">
        <f t="shared" si="12"/>
        <v>6</v>
      </c>
      <c r="KP9" s="1">
        <f t="shared" si="12"/>
        <v>12</v>
      </c>
      <c r="KQ9" s="1">
        <f t="shared" si="12"/>
        <v>20</v>
      </c>
      <c r="KR9" s="1">
        <f t="shared" si="12"/>
        <v>19</v>
      </c>
      <c r="KS9" s="1">
        <f t="shared" si="12"/>
        <v>0</v>
      </c>
      <c r="KT9" s="1">
        <f t="shared" si="12"/>
        <v>57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1</v>
      </c>
      <c r="LD9" s="1">
        <f t="shared" si="12"/>
        <v>0</v>
      </c>
      <c r="LE9" s="1">
        <f t="shared" si="12"/>
        <v>0</v>
      </c>
      <c r="LF9" s="1">
        <f t="shared" si="12"/>
        <v>1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0</v>
      </c>
      <c r="LN9" s="1">
        <f t="shared" si="12"/>
        <v>0</v>
      </c>
      <c r="LO9" s="1">
        <f t="shared" ref="LO9:NZ9" si="13">SUM(LO10:LO30)</f>
        <v>0</v>
      </c>
      <c r="LP9" s="1">
        <f t="shared" si="13"/>
        <v>0</v>
      </c>
      <c r="LQ9" s="1">
        <f t="shared" si="13"/>
        <v>0</v>
      </c>
      <c r="LR9" s="1">
        <f t="shared" si="13"/>
        <v>0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SUM(OA10:OA30)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SUM(QM10:QM30)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7">
        <v>2026</v>
      </c>
      <c r="B10" s="7">
        <v>5</v>
      </c>
      <c r="C10" s="7" t="s">
        <v>111</v>
      </c>
      <c r="D10" s="7" t="s">
        <v>12</v>
      </c>
      <c r="E10" s="7">
        <v>6878</v>
      </c>
      <c r="F10" s="7" t="s">
        <v>18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  <c r="IR10" s="7">
        <v>0</v>
      </c>
      <c r="IS10" s="7">
        <v>0</v>
      </c>
      <c r="IT10" s="7">
        <v>0</v>
      </c>
      <c r="IU10" s="7">
        <v>0</v>
      </c>
      <c r="IV10" s="7">
        <v>0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0</v>
      </c>
      <c r="JH10" s="7">
        <v>0</v>
      </c>
      <c r="JI10" s="7">
        <v>0</v>
      </c>
      <c r="JJ10" s="7">
        <v>0</v>
      </c>
      <c r="JK10" s="7">
        <v>0</v>
      </c>
      <c r="JL10" s="7">
        <v>0</v>
      </c>
      <c r="JM10" s="7">
        <v>0</v>
      </c>
      <c r="JN10" s="7">
        <v>0</v>
      </c>
      <c r="JO10" s="7">
        <v>0</v>
      </c>
      <c r="JP10" s="7">
        <v>0</v>
      </c>
      <c r="JQ10" s="7">
        <v>0</v>
      </c>
      <c r="JR10" s="7">
        <v>0</v>
      </c>
      <c r="JS10" s="7">
        <v>0</v>
      </c>
      <c r="JT10" s="7">
        <v>0</v>
      </c>
      <c r="JU10" s="7">
        <v>0</v>
      </c>
      <c r="JV10" s="7">
        <v>0</v>
      </c>
      <c r="JW10" s="7">
        <v>0</v>
      </c>
      <c r="JX10" s="7">
        <v>0</v>
      </c>
      <c r="JY10" s="7">
        <v>0</v>
      </c>
      <c r="JZ10" s="7">
        <v>0</v>
      </c>
      <c r="KA10" s="7">
        <v>0</v>
      </c>
      <c r="KB10" s="7">
        <v>0</v>
      </c>
      <c r="KC10" s="7">
        <v>0</v>
      </c>
      <c r="KD10" s="7">
        <v>0</v>
      </c>
      <c r="KE10" s="7">
        <v>0</v>
      </c>
      <c r="KF10" s="7">
        <v>0</v>
      </c>
      <c r="KG10" s="7">
        <v>0</v>
      </c>
      <c r="KH10" s="7">
        <v>0</v>
      </c>
      <c r="KI10" s="7">
        <v>0</v>
      </c>
      <c r="KJ10" s="7">
        <v>0</v>
      </c>
      <c r="KK10" s="7">
        <v>0</v>
      </c>
      <c r="KL10" s="7">
        <v>0</v>
      </c>
      <c r="KM10" s="7">
        <v>0</v>
      </c>
      <c r="KN10" s="7">
        <v>0</v>
      </c>
      <c r="KO10" s="7">
        <v>0</v>
      </c>
      <c r="KP10" s="7">
        <v>0</v>
      </c>
      <c r="KQ10" s="7">
        <v>0</v>
      </c>
      <c r="KR10" s="7">
        <v>0</v>
      </c>
      <c r="KS10" s="7">
        <v>0</v>
      </c>
      <c r="KT10" s="7">
        <v>0</v>
      </c>
      <c r="KU10" s="7">
        <v>0</v>
      </c>
      <c r="KV10" s="7">
        <v>0</v>
      </c>
      <c r="KW10" s="7">
        <v>0</v>
      </c>
      <c r="KX10" s="7">
        <v>0</v>
      </c>
      <c r="KY10" s="7">
        <v>0</v>
      </c>
      <c r="KZ10" s="7">
        <v>0</v>
      </c>
      <c r="LA10" s="7">
        <v>0</v>
      </c>
      <c r="LB10" s="7">
        <v>0</v>
      </c>
      <c r="LC10" s="7">
        <v>0</v>
      </c>
      <c r="LD10" s="7">
        <v>0</v>
      </c>
      <c r="LE10" s="7">
        <v>0</v>
      </c>
      <c r="LF10" s="7">
        <v>0</v>
      </c>
      <c r="LG10" s="7">
        <v>0</v>
      </c>
      <c r="LH10" s="7">
        <v>0</v>
      </c>
      <c r="LI10" s="7">
        <v>0</v>
      </c>
      <c r="LJ10" s="7">
        <v>0</v>
      </c>
      <c r="LK10" s="7">
        <v>0</v>
      </c>
      <c r="LL10" s="7">
        <v>0</v>
      </c>
      <c r="LM10" s="7">
        <v>0</v>
      </c>
      <c r="LN10" s="7">
        <v>0</v>
      </c>
      <c r="LO10" s="7">
        <v>0</v>
      </c>
      <c r="LP10" s="7">
        <v>0</v>
      </c>
      <c r="LQ10" s="7">
        <v>0</v>
      </c>
      <c r="LR10" s="7">
        <v>0</v>
      </c>
      <c r="LS10" s="7">
        <v>0</v>
      </c>
      <c r="LT10" s="7">
        <v>0</v>
      </c>
      <c r="LU10" s="7">
        <v>0</v>
      </c>
      <c r="LV10" s="7">
        <v>0</v>
      </c>
      <c r="LW10" s="7">
        <v>0</v>
      </c>
      <c r="LX10" s="7">
        <v>0</v>
      </c>
      <c r="LY10" s="7">
        <v>0</v>
      </c>
      <c r="LZ10" s="7">
        <v>0</v>
      </c>
      <c r="MA10" s="7">
        <v>0</v>
      </c>
      <c r="MB10" s="7">
        <v>0</v>
      </c>
      <c r="MC10" s="7">
        <v>0</v>
      </c>
      <c r="MD10" s="7">
        <v>0</v>
      </c>
      <c r="ME10" s="7">
        <v>0</v>
      </c>
      <c r="MF10" s="7">
        <v>0</v>
      </c>
      <c r="MG10" s="7">
        <v>0</v>
      </c>
      <c r="MH10" s="7">
        <v>0</v>
      </c>
      <c r="MI10" s="7">
        <v>0</v>
      </c>
      <c r="MJ10" s="7">
        <v>0</v>
      </c>
      <c r="MK10" s="7">
        <v>0</v>
      </c>
      <c r="ML10" s="7">
        <v>0</v>
      </c>
      <c r="MM10" s="7">
        <v>0</v>
      </c>
      <c r="MN10" s="7">
        <v>0</v>
      </c>
      <c r="MO10" s="7">
        <v>0</v>
      </c>
      <c r="MP10" s="7">
        <v>0</v>
      </c>
      <c r="MQ10" s="7">
        <v>0</v>
      </c>
      <c r="MR10" s="7">
        <v>0</v>
      </c>
      <c r="MS10" s="7">
        <v>0</v>
      </c>
      <c r="MT10" s="7">
        <v>0</v>
      </c>
      <c r="MU10" s="7">
        <v>0</v>
      </c>
      <c r="MV10" s="7">
        <v>0</v>
      </c>
      <c r="MW10" s="7">
        <v>0</v>
      </c>
      <c r="MX10" s="7">
        <v>0</v>
      </c>
      <c r="MY10" s="7">
        <v>0</v>
      </c>
      <c r="MZ10" s="7">
        <v>0</v>
      </c>
      <c r="NA10" s="7">
        <v>0</v>
      </c>
      <c r="NB10" s="7">
        <v>0</v>
      </c>
      <c r="NC10" s="7">
        <v>0</v>
      </c>
      <c r="ND10" s="7">
        <v>0</v>
      </c>
      <c r="NE10" s="7">
        <v>0</v>
      </c>
      <c r="NF10" s="7">
        <v>0</v>
      </c>
      <c r="NG10" s="7">
        <v>0</v>
      </c>
      <c r="NH10" s="7">
        <v>0</v>
      </c>
      <c r="NI10" s="7">
        <v>0</v>
      </c>
      <c r="NJ10" s="7">
        <v>0</v>
      </c>
      <c r="NK10" s="7">
        <v>0</v>
      </c>
      <c r="NL10" s="7">
        <v>0</v>
      </c>
      <c r="NM10" s="7">
        <v>0</v>
      </c>
      <c r="NN10" s="7">
        <v>0</v>
      </c>
      <c r="NO10" s="7">
        <v>0</v>
      </c>
      <c r="NP10" s="7">
        <v>0</v>
      </c>
      <c r="NQ10" s="7">
        <v>0</v>
      </c>
      <c r="NR10" s="7">
        <v>0</v>
      </c>
      <c r="NS10" s="7">
        <v>0</v>
      </c>
      <c r="NT10" s="7">
        <v>0</v>
      </c>
      <c r="NU10" s="7">
        <v>0</v>
      </c>
      <c r="NV10" s="7">
        <v>0</v>
      </c>
      <c r="NW10" s="7">
        <v>0</v>
      </c>
      <c r="NX10" s="7">
        <v>0</v>
      </c>
      <c r="NY10" s="7">
        <v>0</v>
      </c>
      <c r="NZ10" s="7">
        <v>0</v>
      </c>
      <c r="OA10" s="7">
        <v>0</v>
      </c>
      <c r="OB10" s="7">
        <v>0</v>
      </c>
      <c r="OC10" s="7">
        <v>0</v>
      </c>
      <c r="OD10" s="7">
        <v>0</v>
      </c>
      <c r="OE10" s="7">
        <v>0</v>
      </c>
      <c r="OF10" s="7">
        <v>0</v>
      </c>
      <c r="OG10" s="7">
        <v>0</v>
      </c>
      <c r="OH10" s="7">
        <v>0</v>
      </c>
      <c r="OI10" s="7">
        <v>0</v>
      </c>
      <c r="OJ10" s="7">
        <v>0</v>
      </c>
      <c r="OK10" s="7">
        <v>0</v>
      </c>
      <c r="OL10" s="7">
        <v>0</v>
      </c>
      <c r="OM10" s="7">
        <v>0</v>
      </c>
      <c r="ON10" s="7">
        <v>0</v>
      </c>
      <c r="OO10" s="7">
        <v>0</v>
      </c>
      <c r="OP10" s="7">
        <v>0</v>
      </c>
      <c r="OQ10" s="7">
        <v>0</v>
      </c>
      <c r="OR10" s="7">
        <v>0</v>
      </c>
      <c r="OS10" s="7">
        <v>0</v>
      </c>
      <c r="OT10" s="7">
        <v>0</v>
      </c>
      <c r="OU10" s="7">
        <v>0</v>
      </c>
      <c r="OV10" s="7">
        <v>0</v>
      </c>
      <c r="OW10" s="7">
        <v>0</v>
      </c>
      <c r="OX10" s="7">
        <v>0</v>
      </c>
      <c r="OY10" s="7">
        <v>0</v>
      </c>
      <c r="OZ10" s="7">
        <v>0</v>
      </c>
      <c r="PA10" s="7">
        <v>0</v>
      </c>
      <c r="PB10" s="7">
        <v>0</v>
      </c>
      <c r="PC10" s="7">
        <v>0</v>
      </c>
      <c r="PD10" s="7">
        <v>0</v>
      </c>
      <c r="PE10" s="7">
        <v>0</v>
      </c>
      <c r="PF10" s="7">
        <v>0</v>
      </c>
      <c r="PG10" s="7">
        <v>0</v>
      </c>
      <c r="PH10" s="7">
        <v>0</v>
      </c>
      <c r="PI10" s="7">
        <v>0</v>
      </c>
      <c r="PJ10" s="7">
        <v>0</v>
      </c>
      <c r="PK10" s="7">
        <v>0</v>
      </c>
      <c r="PL10" s="7">
        <v>0</v>
      </c>
      <c r="PM10" s="7">
        <v>0</v>
      </c>
      <c r="PN10" s="7">
        <v>0</v>
      </c>
      <c r="PO10" s="7">
        <v>0</v>
      </c>
      <c r="PP10" s="7">
        <v>0</v>
      </c>
      <c r="PQ10" s="7">
        <v>0</v>
      </c>
      <c r="PR10" s="7">
        <v>0</v>
      </c>
      <c r="PS10" s="7">
        <v>0</v>
      </c>
      <c r="PT10" s="7">
        <v>0</v>
      </c>
      <c r="PU10" s="7">
        <v>0</v>
      </c>
      <c r="PV10" s="7">
        <v>0</v>
      </c>
      <c r="PW10" s="7">
        <v>0</v>
      </c>
      <c r="PX10" s="7">
        <v>0</v>
      </c>
      <c r="PY10" s="7">
        <v>0</v>
      </c>
      <c r="PZ10" s="7">
        <v>0</v>
      </c>
      <c r="QA10" s="7">
        <v>0</v>
      </c>
      <c r="QB10" s="7">
        <v>0</v>
      </c>
      <c r="QC10" s="7">
        <v>0</v>
      </c>
      <c r="QD10" s="7">
        <v>0</v>
      </c>
      <c r="QE10" s="7">
        <v>0</v>
      </c>
      <c r="QF10" s="7">
        <v>0</v>
      </c>
      <c r="QG10" s="7">
        <v>0</v>
      </c>
      <c r="QH10" s="7">
        <v>0</v>
      </c>
      <c r="QI10" s="7">
        <v>0</v>
      </c>
      <c r="QJ10" s="7">
        <v>0</v>
      </c>
      <c r="QK10" s="7">
        <v>0</v>
      </c>
      <c r="QL10" s="7">
        <v>0</v>
      </c>
      <c r="QM10" s="7">
        <v>0</v>
      </c>
      <c r="QN10" s="7">
        <v>0</v>
      </c>
      <c r="QO10" s="7">
        <v>0</v>
      </c>
      <c r="QP10" s="7">
        <v>0</v>
      </c>
      <c r="QQ10" s="7">
        <v>0</v>
      </c>
      <c r="QR10" s="7">
        <v>0</v>
      </c>
      <c r="QS10" s="7">
        <v>0</v>
      </c>
      <c r="QT10" s="7">
        <v>0</v>
      </c>
    </row>
    <row r="11" spans="1:462" s="19" customFormat="1" x14ac:dyDescent="0.25">
      <c r="A11" s="7">
        <v>2026</v>
      </c>
      <c r="B11" s="7">
        <v>5</v>
      </c>
      <c r="C11" s="7" t="s">
        <v>111</v>
      </c>
      <c r="D11" s="7" t="s">
        <v>12</v>
      </c>
      <c r="E11" s="7">
        <v>6879</v>
      </c>
      <c r="F11" s="7" t="s">
        <v>19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  <c r="GI11" s="7">
        <v>0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  <c r="IJ11" s="7">
        <v>0</v>
      </c>
      <c r="IK11" s="7">
        <v>0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  <c r="IR11" s="7">
        <v>0</v>
      </c>
      <c r="IS11" s="7">
        <v>0</v>
      </c>
      <c r="IT11" s="7">
        <v>0</v>
      </c>
      <c r="IU11" s="7">
        <v>0</v>
      </c>
      <c r="IV11" s="7">
        <v>0</v>
      </c>
      <c r="IW11" s="7">
        <v>0</v>
      </c>
      <c r="IX11" s="7">
        <v>0</v>
      </c>
      <c r="IY11" s="7">
        <v>0</v>
      </c>
      <c r="IZ11" s="7">
        <v>0</v>
      </c>
      <c r="JA11" s="7">
        <v>0</v>
      </c>
      <c r="JB11" s="7">
        <v>0</v>
      </c>
      <c r="JC11" s="7">
        <v>0</v>
      </c>
      <c r="JD11" s="7">
        <v>0</v>
      </c>
      <c r="JE11" s="7">
        <v>0</v>
      </c>
      <c r="JF11" s="7">
        <v>0</v>
      </c>
      <c r="JG11" s="7">
        <v>0</v>
      </c>
      <c r="JH11" s="7">
        <v>0</v>
      </c>
      <c r="JI11" s="7">
        <v>0</v>
      </c>
      <c r="JJ11" s="7">
        <v>0</v>
      </c>
      <c r="JK11" s="7">
        <v>0</v>
      </c>
      <c r="JL11" s="7">
        <v>0</v>
      </c>
      <c r="JM11" s="7">
        <v>0</v>
      </c>
      <c r="JN11" s="7">
        <v>0</v>
      </c>
      <c r="JO11" s="7">
        <v>0</v>
      </c>
      <c r="JP11" s="7">
        <v>0</v>
      </c>
      <c r="JQ11" s="7">
        <v>0</v>
      </c>
      <c r="JR11" s="7">
        <v>0</v>
      </c>
      <c r="JS11" s="7">
        <v>0</v>
      </c>
      <c r="JT11" s="7">
        <v>0</v>
      </c>
      <c r="JU11" s="7">
        <v>0</v>
      </c>
      <c r="JV11" s="7">
        <v>0</v>
      </c>
      <c r="JW11" s="7">
        <v>0</v>
      </c>
      <c r="JX11" s="7">
        <v>0</v>
      </c>
      <c r="JY11" s="7">
        <v>0</v>
      </c>
      <c r="JZ11" s="7">
        <v>0</v>
      </c>
      <c r="KA11" s="7">
        <v>0</v>
      </c>
      <c r="KB11" s="7">
        <v>0</v>
      </c>
      <c r="KC11" s="7">
        <v>0</v>
      </c>
      <c r="KD11" s="7">
        <v>0</v>
      </c>
      <c r="KE11" s="7">
        <v>0</v>
      </c>
      <c r="KF11" s="7">
        <v>0</v>
      </c>
      <c r="KG11" s="7">
        <v>0</v>
      </c>
      <c r="KH11" s="7">
        <v>0</v>
      </c>
      <c r="KI11" s="7">
        <v>0</v>
      </c>
      <c r="KJ11" s="7">
        <v>0</v>
      </c>
      <c r="KK11" s="7">
        <v>0</v>
      </c>
      <c r="KL11" s="7">
        <v>0</v>
      </c>
      <c r="KM11" s="7">
        <v>0</v>
      </c>
      <c r="KN11" s="7">
        <v>0</v>
      </c>
      <c r="KO11" s="7">
        <v>0</v>
      </c>
      <c r="KP11" s="7">
        <v>0</v>
      </c>
      <c r="KQ11" s="7">
        <v>0</v>
      </c>
      <c r="KR11" s="7">
        <v>0</v>
      </c>
      <c r="KS11" s="7">
        <v>0</v>
      </c>
      <c r="KT11" s="7">
        <v>0</v>
      </c>
      <c r="KU11" s="7">
        <v>0</v>
      </c>
      <c r="KV11" s="7">
        <v>0</v>
      </c>
      <c r="KW11" s="7">
        <v>0</v>
      </c>
      <c r="KX11" s="7">
        <v>0</v>
      </c>
      <c r="KY11" s="7">
        <v>0</v>
      </c>
      <c r="KZ11" s="7">
        <v>0</v>
      </c>
      <c r="LA11" s="7">
        <v>0</v>
      </c>
      <c r="LB11" s="7">
        <v>0</v>
      </c>
      <c r="LC11" s="7">
        <v>0</v>
      </c>
      <c r="LD11" s="7">
        <v>0</v>
      </c>
      <c r="LE11" s="7">
        <v>0</v>
      </c>
      <c r="LF11" s="7">
        <v>0</v>
      </c>
      <c r="LG11" s="7">
        <v>0</v>
      </c>
      <c r="LH11" s="7">
        <v>0</v>
      </c>
      <c r="LI11" s="7">
        <v>0</v>
      </c>
      <c r="LJ11" s="7">
        <v>0</v>
      </c>
      <c r="LK11" s="7">
        <v>0</v>
      </c>
      <c r="LL11" s="7">
        <v>0</v>
      </c>
      <c r="LM11" s="7">
        <v>0</v>
      </c>
      <c r="LN11" s="7">
        <v>0</v>
      </c>
      <c r="LO11" s="7">
        <v>0</v>
      </c>
      <c r="LP11" s="7">
        <v>0</v>
      </c>
      <c r="LQ11" s="7">
        <v>0</v>
      </c>
      <c r="LR11" s="7">
        <v>0</v>
      </c>
      <c r="LS11" s="7">
        <v>0</v>
      </c>
      <c r="LT11" s="7">
        <v>0</v>
      </c>
      <c r="LU11" s="7">
        <v>0</v>
      </c>
      <c r="LV11" s="7">
        <v>0</v>
      </c>
      <c r="LW11" s="7">
        <v>0</v>
      </c>
      <c r="LX11" s="7">
        <v>0</v>
      </c>
      <c r="LY11" s="7">
        <v>0</v>
      </c>
      <c r="LZ11" s="7">
        <v>0</v>
      </c>
      <c r="MA11" s="7">
        <v>0</v>
      </c>
      <c r="MB11" s="7">
        <v>0</v>
      </c>
      <c r="MC11" s="7">
        <v>0</v>
      </c>
      <c r="MD11" s="7">
        <v>0</v>
      </c>
      <c r="ME11" s="7">
        <v>0</v>
      </c>
      <c r="MF11" s="7">
        <v>0</v>
      </c>
      <c r="MG11" s="7">
        <v>0</v>
      </c>
      <c r="MH11" s="7">
        <v>0</v>
      </c>
      <c r="MI11" s="7">
        <v>0</v>
      </c>
      <c r="MJ11" s="7">
        <v>0</v>
      </c>
      <c r="MK11" s="7">
        <v>0</v>
      </c>
      <c r="ML11" s="7">
        <v>0</v>
      </c>
      <c r="MM11" s="7">
        <v>0</v>
      </c>
      <c r="MN11" s="7">
        <v>0</v>
      </c>
      <c r="MO11" s="7">
        <v>0</v>
      </c>
      <c r="MP11" s="7">
        <v>0</v>
      </c>
      <c r="MQ11" s="7">
        <v>0</v>
      </c>
      <c r="MR11" s="7">
        <v>0</v>
      </c>
      <c r="MS11" s="7">
        <v>0</v>
      </c>
      <c r="MT11" s="7">
        <v>0</v>
      </c>
      <c r="MU11" s="7">
        <v>0</v>
      </c>
      <c r="MV11" s="7">
        <v>0</v>
      </c>
      <c r="MW11" s="7">
        <v>0</v>
      </c>
      <c r="MX11" s="7">
        <v>0</v>
      </c>
      <c r="MY11" s="7">
        <v>0</v>
      </c>
      <c r="MZ11" s="7">
        <v>0</v>
      </c>
      <c r="NA11" s="7">
        <v>0</v>
      </c>
      <c r="NB11" s="7">
        <v>0</v>
      </c>
      <c r="NC11" s="7">
        <v>0</v>
      </c>
      <c r="ND11" s="7">
        <v>0</v>
      </c>
      <c r="NE11" s="7">
        <v>0</v>
      </c>
      <c r="NF11" s="7">
        <v>0</v>
      </c>
      <c r="NG11" s="7">
        <v>0</v>
      </c>
      <c r="NH11" s="7">
        <v>0</v>
      </c>
      <c r="NI11" s="7">
        <v>0</v>
      </c>
      <c r="NJ11" s="7">
        <v>0</v>
      </c>
      <c r="NK11" s="7">
        <v>0</v>
      </c>
      <c r="NL11" s="7">
        <v>0</v>
      </c>
      <c r="NM11" s="7">
        <v>0</v>
      </c>
      <c r="NN11" s="7">
        <v>0</v>
      </c>
      <c r="NO11" s="7">
        <v>0</v>
      </c>
      <c r="NP11" s="7">
        <v>0</v>
      </c>
      <c r="NQ11" s="7">
        <v>0</v>
      </c>
      <c r="NR11" s="7">
        <v>0</v>
      </c>
      <c r="NS11" s="7">
        <v>0</v>
      </c>
      <c r="NT11" s="7">
        <v>0</v>
      </c>
      <c r="NU11" s="7">
        <v>0</v>
      </c>
      <c r="NV11" s="7">
        <v>0</v>
      </c>
      <c r="NW11" s="7">
        <v>0</v>
      </c>
      <c r="NX11" s="7">
        <v>0</v>
      </c>
      <c r="NY11" s="7">
        <v>0</v>
      </c>
      <c r="NZ11" s="7">
        <v>0</v>
      </c>
      <c r="OA11" s="7">
        <v>0</v>
      </c>
      <c r="OB11" s="7">
        <v>0</v>
      </c>
      <c r="OC11" s="7">
        <v>0</v>
      </c>
      <c r="OD11" s="7">
        <v>0</v>
      </c>
      <c r="OE11" s="7">
        <v>0</v>
      </c>
      <c r="OF11" s="7">
        <v>0</v>
      </c>
      <c r="OG11" s="7">
        <v>0</v>
      </c>
      <c r="OH11" s="7">
        <v>0</v>
      </c>
      <c r="OI11" s="7">
        <v>0</v>
      </c>
      <c r="OJ11" s="7">
        <v>0</v>
      </c>
      <c r="OK11" s="7">
        <v>0</v>
      </c>
      <c r="OL11" s="7">
        <v>0</v>
      </c>
      <c r="OM11" s="7">
        <v>0</v>
      </c>
      <c r="ON11" s="7">
        <v>0</v>
      </c>
      <c r="OO11" s="7">
        <v>0</v>
      </c>
      <c r="OP11" s="7">
        <v>0</v>
      </c>
      <c r="OQ11" s="7">
        <v>0</v>
      </c>
      <c r="OR11" s="7">
        <v>0</v>
      </c>
      <c r="OS11" s="7">
        <v>0</v>
      </c>
      <c r="OT11" s="7">
        <v>0</v>
      </c>
      <c r="OU11" s="7">
        <v>0</v>
      </c>
      <c r="OV11" s="7">
        <v>0</v>
      </c>
      <c r="OW11" s="7">
        <v>0</v>
      </c>
      <c r="OX11" s="7">
        <v>0</v>
      </c>
      <c r="OY11" s="7">
        <v>0</v>
      </c>
      <c r="OZ11" s="7">
        <v>0</v>
      </c>
      <c r="PA11" s="7">
        <v>0</v>
      </c>
      <c r="PB11" s="7">
        <v>0</v>
      </c>
      <c r="PC11" s="7">
        <v>0</v>
      </c>
      <c r="PD11" s="7">
        <v>0</v>
      </c>
      <c r="PE11" s="7">
        <v>0</v>
      </c>
      <c r="PF11" s="7">
        <v>0</v>
      </c>
      <c r="PG11" s="7">
        <v>0</v>
      </c>
      <c r="PH11" s="7">
        <v>0</v>
      </c>
      <c r="PI11" s="7">
        <v>0</v>
      </c>
      <c r="PJ11" s="7">
        <v>0</v>
      </c>
      <c r="PK11" s="7">
        <v>0</v>
      </c>
      <c r="PL11" s="7">
        <v>0</v>
      </c>
      <c r="PM11" s="7">
        <v>0</v>
      </c>
      <c r="PN11" s="7">
        <v>0</v>
      </c>
      <c r="PO11" s="7">
        <v>0</v>
      </c>
      <c r="PP11" s="7">
        <v>0</v>
      </c>
      <c r="PQ11" s="7">
        <v>0</v>
      </c>
      <c r="PR11" s="7">
        <v>0</v>
      </c>
      <c r="PS11" s="7">
        <v>0</v>
      </c>
      <c r="PT11" s="7">
        <v>0</v>
      </c>
      <c r="PU11" s="7">
        <v>0</v>
      </c>
      <c r="PV11" s="7">
        <v>0</v>
      </c>
      <c r="PW11" s="7">
        <v>0</v>
      </c>
      <c r="PX11" s="7">
        <v>0</v>
      </c>
      <c r="PY11" s="7">
        <v>0</v>
      </c>
      <c r="PZ11" s="7">
        <v>0</v>
      </c>
      <c r="QA11" s="7">
        <v>0</v>
      </c>
      <c r="QB11" s="7">
        <v>0</v>
      </c>
      <c r="QC11" s="7">
        <v>0</v>
      </c>
      <c r="QD11" s="7">
        <v>0</v>
      </c>
      <c r="QE11" s="7">
        <v>0</v>
      </c>
      <c r="QF11" s="7">
        <v>0</v>
      </c>
      <c r="QG11" s="7">
        <v>0</v>
      </c>
      <c r="QH11" s="7">
        <v>0</v>
      </c>
      <c r="QI11" s="7">
        <v>0</v>
      </c>
      <c r="QJ11" s="7">
        <v>0</v>
      </c>
      <c r="QK11" s="7">
        <v>0</v>
      </c>
      <c r="QL11" s="7">
        <v>0</v>
      </c>
      <c r="QM11" s="7">
        <v>0</v>
      </c>
      <c r="QN11" s="7">
        <v>0</v>
      </c>
      <c r="QO11" s="7">
        <v>0</v>
      </c>
      <c r="QP11" s="7">
        <v>0</v>
      </c>
      <c r="QQ11" s="7">
        <v>0</v>
      </c>
      <c r="QR11" s="7">
        <v>0</v>
      </c>
      <c r="QS11" s="7">
        <v>0</v>
      </c>
      <c r="QT11" s="7">
        <v>0</v>
      </c>
    </row>
    <row r="12" spans="1:462" s="19" customFormat="1" x14ac:dyDescent="0.25">
      <c r="A12" s="7">
        <v>2026</v>
      </c>
      <c r="B12" s="7">
        <v>5</v>
      </c>
      <c r="C12" s="7" t="s">
        <v>112</v>
      </c>
      <c r="D12" s="7" t="s">
        <v>12</v>
      </c>
      <c r="E12" s="7">
        <v>460</v>
      </c>
      <c r="F12" s="7" t="s">
        <v>20</v>
      </c>
      <c r="G12" s="7">
        <v>0</v>
      </c>
      <c r="H12" s="7">
        <v>0</v>
      </c>
      <c r="I12" s="7">
        <v>3</v>
      </c>
      <c r="J12" s="7">
        <v>2</v>
      </c>
      <c r="K12" s="7">
        <v>1</v>
      </c>
      <c r="L12" s="7">
        <v>4</v>
      </c>
      <c r="M12" s="7">
        <v>0</v>
      </c>
      <c r="N12" s="7">
        <v>9</v>
      </c>
      <c r="O12" s="7">
        <v>2</v>
      </c>
      <c r="P12" s="7">
        <v>1</v>
      </c>
      <c r="Q12" s="7">
        <v>0</v>
      </c>
      <c r="R12" s="7">
        <v>22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1</v>
      </c>
      <c r="AH12" s="7">
        <v>2</v>
      </c>
      <c r="AI12" s="7">
        <v>0</v>
      </c>
      <c r="AJ12" s="7">
        <v>3</v>
      </c>
      <c r="AK12" s="7">
        <v>6</v>
      </c>
      <c r="AL12" s="7">
        <v>16</v>
      </c>
      <c r="AM12" s="7">
        <v>6</v>
      </c>
      <c r="AN12" s="7">
        <v>3</v>
      </c>
      <c r="AO12" s="7">
        <v>1</v>
      </c>
      <c r="AP12" s="7">
        <v>38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3</v>
      </c>
      <c r="BF12" s="7">
        <v>2</v>
      </c>
      <c r="BG12" s="7">
        <v>1</v>
      </c>
      <c r="BH12" s="7">
        <v>4</v>
      </c>
      <c r="BI12" s="7">
        <v>0</v>
      </c>
      <c r="BJ12" s="7">
        <v>9</v>
      </c>
      <c r="BK12" s="7">
        <v>2</v>
      </c>
      <c r="BL12" s="7">
        <v>1</v>
      </c>
      <c r="BM12" s="7">
        <v>0</v>
      </c>
      <c r="BN12" s="7">
        <v>22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3</v>
      </c>
      <c r="DB12" s="7">
        <v>2</v>
      </c>
      <c r="DC12" s="7">
        <v>1</v>
      </c>
      <c r="DD12" s="7">
        <v>4</v>
      </c>
      <c r="DE12" s="7">
        <v>0</v>
      </c>
      <c r="DF12" s="7">
        <v>9</v>
      </c>
      <c r="DG12" s="7">
        <v>2</v>
      </c>
      <c r="DH12" s="7">
        <v>0</v>
      </c>
      <c r="DI12" s="7">
        <v>0</v>
      </c>
      <c r="DJ12" s="7">
        <v>21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1</v>
      </c>
      <c r="EG12" s="7">
        <v>0</v>
      </c>
      <c r="EH12" s="7">
        <v>1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3</v>
      </c>
      <c r="EX12" s="7">
        <v>2</v>
      </c>
      <c r="EY12" s="7">
        <v>1</v>
      </c>
      <c r="EZ12" s="7">
        <v>4</v>
      </c>
      <c r="FA12" s="7">
        <v>0</v>
      </c>
      <c r="FB12" s="7">
        <v>9</v>
      </c>
      <c r="FC12" s="7">
        <v>2</v>
      </c>
      <c r="FD12" s="7">
        <v>1</v>
      </c>
      <c r="FE12" s="7">
        <v>0</v>
      </c>
      <c r="FF12" s="7">
        <v>22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1</v>
      </c>
      <c r="GX12" s="7">
        <v>0</v>
      </c>
      <c r="GY12" s="7">
        <v>0</v>
      </c>
      <c r="GZ12" s="7">
        <v>0</v>
      </c>
      <c r="HA12" s="7">
        <v>0</v>
      </c>
      <c r="HB12" s="7">
        <v>1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1</v>
      </c>
      <c r="HV12" s="7">
        <v>0</v>
      </c>
      <c r="HW12" s="7">
        <v>0</v>
      </c>
      <c r="HX12" s="7">
        <v>0</v>
      </c>
      <c r="HY12" s="7">
        <v>0</v>
      </c>
      <c r="HZ12" s="7">
        <v>1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1</v>
      </c>
      <c r="IT12" s="7">
        <v>0</v>
      </c>
      <c r="IU12" s="7">
        <v>4</v>
      </c>
      <c r="IV12" s="7">
        <v>3</v>
      </c>
      <c r="IW12" s="7">
        <v>0</v>
      </c>
      <c r="IX12" s="7">
        <v>8</v>
      </c>
      <c r="IY12" s="7">
        <v>0</v>
      </c>
      <c r="IZ12" s="7">
        <v>0</v>
      </c>
      <c r="JA12" s="7">
        <v>0</v>
      </c>
      <c r="JB12" s="7">
        <v>0</v>
      </c>
      <c r="JC12" s="7">
        <v>0</v>
      </c>
      <c r="JD12" s="7">
        <v>0</v>
      </c>
      <c r="JE12" s="7">
        <v>0</v>
      </c>
      <c r="JF12" s="7">
        <v>0</v>
      </c>
      <c r="JG12" s="7">
        <v>0</v>
      </c>
      <c r="JH12" s="7">
        <v>0</v>
      </c>
      <c r="JI12" s="7">
        <v>0</v>
      </c>
      <c r="JJ12" s="7">
        <v>0</v>
      </c>
      <c r="JK12" s="7">
        <v>0</v>
      </c>
      <c r="JL12" s="7">
        <v>0</v>
      </c>
      <c r="JM12" s="7">
        <v>0</v>
      </c>
      <c r="JN12" s="7">
        <v>0</v>
      </c>
      <c r="JO12" s="7">
        <v>0</v>
      </c>
      <c r="JP12" s="7">
        <v>0</v>
      </c>
      <c r="JQ12" s="7">
        <v>0</v>
      </c>
      <c r="JR12" s="7">
        <v>0</v>
      </c>
      <c r="JS12" s="7">
        <v>0</v>
      </c>
      <c r="JT12" s="7">
        <v>0</v>
      </c>
      <c r="JU12" s="7">
        <v>0</v>
      </c>
      <c r="JV12" s="7">
        <v>0</v>
      </c>
      <c r="JW12" s="7">
        <v>0</v>
      </c>
      <c r="JX12" s="7">
        <v>0</v>
      </c>
      <c r="JY12" s="7">
        <v>0</v>
      </c>
      <c r="JZ12" s="7">
        <v>0</v>
      </c>
      <c r="KA12" s="7">
        <v>0</v>
      </c>
      <c r="KB12" s="7">
        <v>0</v>
      </c>
      <c r="KC12" s="7">
        <v>0</v>
      </c>
      <c r="KD12" s="7">
        <v>0</v>
      </c>
      <c r="KE12" s="7">
        <v>0</v>
      </c>
      <c r="KF12" s="7">
        <v>0</v>
      </c>
      <c r="KG12" s="7">
        <v>0</v>
      </c>
      <c r="KH12" s="7">
        <v>0</v>
      </c>
      <c r="KI12" s="7">
        <v>0</v>
      </c>
      <c r="KJ12" s="7">
        <v>0</v>
      </c>
      <c r="KK12" s="7">
        <v>0</v>
      </c>
      <c r="KL12" s="7">
        <v>0</v>
      </c>
      <c r="KM12" s="7">
        <v>0</v>
      </c>
      <c r="KN12" s="7">
        <v>0</v>
      </c>
      <c r="KO12" s="7">
        <v>0</v>
      </c>
      <c r="KP12" s="7">
        <v>0</v>
      </c>
      <c r="KQ12" s="7">
        <v>0</v>
      </c>
      <c r="KR12" s="7">
        <v>0</v>
      </c>
      <c r="KS12" s="7">
        <v>0</v>
      </c>
      <c r="KT12" s="7">
        <v>0</v>
      </c>
      <c r="KU12" s="7">
        <v>0</v>
      </c>
      <c r="KV12" s="7">
        <v>0</v>
      </c>
      <c r="KW12" s="7">
        <v>0</v>
      </c>
      <c r="KX12" s="7">
        <v>0</v>
      </c>
      <c r="KY12" s="7">
        <v>0</v>
      </c>
      <c r="KZ12" s="7">
        <v>0</v>
      </c>
      <c r="LA12" s="7">
        <v>0</v>
      </c>
      <c r="LB12" s="7">
        <v>0</v>
      </c>
      <c r="LC12" s="7">
        <v>0</v>
      </c>
      <c r="LD12" s="7">
        <v>0</v>
      </c>
      <c r="LE12" s="7">
        <v>0</v>
      </c>
      <c r="LF12" s="7">
        <v>0</v>
      </c>
      <c r="LG12" s="7">
        <v>0</v>
      </c>
      <c r="LH12" s="7">
        <v>0</v>
      </c>
      <c r="LI12" s="7">
        <v>0</v>
      </c>
      <c r="LJ12" s="7">
        <v>0</v>
      </c>
      <c r="LK12" s="7">
        <v>0</v>
      </c>
      <c r="LL12" s="7">
        <v>0</v>
      </c>
      <c r="LM12" s="7">
        <v>0</v>
      </c>
      <c r="LN12" s="7">
        <v>0</v>
      </c>
      <c r="LO12" s="7">
        <v>0</v>
      </c>
      <c r="LP12" s="7">
        <v>0</v>
      </c>
      <c r="LQ12" s="7">
        <v>0</v>
      </c>
      <c r="LR12" s="7">
        <v>0</v>
      </c>
      <c r="LS12" s="7">
        <v>0</v>
      </c>
      <c r="LT12" s="7">
        <v>0</v>
      </c>
      <c r="LU12" s="7">
        <v>0</v>
      </c>
      <c r="LV12" s="7">
        <v>0</v>
      </c>
      <c r="LW12" s="7">
        <v>0</v>
      </c>
      <c r="LX12" s="7">
        <v>0</v>
      </c>
      <c r="LY12" s="7">
        <v>0</v>
      </c>
      <c r="LZ12" s="7">
        <v>0</v>
      </c>
      <c r="MA12" s="7">
        <v>0</v>
      </c>
      <c r="MB12" s="7">
        <v>0</v>
      </c>
      <c r="MC12" s="7">
        <v>0</v>
      </c>
      <c r="MD12" s="7">
        <v>0</v>
      </c>
      <c r="ME12" s="7">
        <v>0</v>
      </c>
      <c r="MF12" s="7">
        <v>0</v>
      </c>
      <c r="MG12" s="7">
        <v>0</v>
      </c>
      <c r="MH12" s="7">
        <v>0</v>
      </c>
      <c r="MI12" s="7">
        <v>0</v>
      </c>
      <c r="MJ12" s="7">
        <v>0</v>
      </c>
      <c r="MK12" s="7">
        <v>0</v>
      </c>
      <c r="ML12" s="7">
        <v>0</v>
      </c>
      <c r="MM12" s="7">
        <v>0</v>
      </c>
      <c r="MN12" s="7">
        <v>0</v>
      </c>
      <c r="MO12" s="7">
        <v>0</v>
      </c>
      <c r="MP12" s="7">
        <v>0</v>
      </c>
      <c r="MQ12" s="7">
        <v>0</v>
      </c>
      <c r="MR12" s="7">
        <v>0</v>
      </c>
      <c r="MS12" s="7">
        <v>0</v>
      </c>
      <c r="MT12" s="7">
        <v>0</v>
      </c>
      <c r="MU12" s="7">
        <v>0</v>
      </c>
      <c r="MV12" s="7">
        <v>0</v>
      </c>
      <c r="MW12" s="7">
        <v>0</v>
      </c>
      <c r="MX12" s="7">
        <v>0</v>
      </c>
      <c r="MY12" s="7">
        <v>0</v>
      </c>
      <c r="MZ12" s="7">
        <v>0</v>
      </c>
      <c r="NA12" s="7">
        <v>0</v>
      </c>
      <c r="NB12" s="7">
        <v>0</v>
      </c>
      <c r="NC12" s="7">
        <v>0</v>
      </c>
      <c r="ND12" s="7">
        <v>0</v>
      </c>
      <c r="NE12" s="7">
        <v>0</v>
      </c>
      <c r="NF12" s="7">
        <v>0</v>
      </c>
      <c r="NG12" s="7">
        <v>0</v>
      </c>
      <c r="NH12" s="7">
        <v>0</v>
      </c>
      <c r="NI12" s="7">
        <v>0</v>
      </c>
      <c r="NJ12" s="7">
        <v>0</v>
      </c>
      <c r="NK12" s="7">
        <v>0</v>
      </c>
      <c r="NL12" s="7">
        <v>0</v>
      </c>
      <c r="NM12" s="7">
        <v>0</v>
      </c>
      <c r="NN12" s="7">
        <v>0</v>
      </c>
      <c r="NO12" s="7">
        <v>0</v>
      </c>
      <c r="NP12" s="7">
        <v>0</v>
      </c>
      <c r="NQ12" s="7">
        <v>0</v>
      </c>
      <c r="NR12" s="7">
        <v>0</v>
      </c>
      <c r="NS12" s="7">
        <v>0</v>
      </c>
      <c r="NT12" s="7">
        <v>0</v>
      </c>
      <c r="NU12" s="7">
        <v>0</v>
      </c>
      <c r="NV12" s="7">
        <v>0</v>
      </c>
      <c r="NW12" s="7">
        <v>0</v>
      </c>
      <c r="NX12" s="7">
        <v>0</v>
      </c>
      <c r="NY12" s="7">
        <v>0</v>
      </c>
      <c r="NZ12" s="7">
        <v>0</v>
      </c>
      <c r="OA12" s="7">
        <v>0</v>
      </c>
      <c r="OB12" s="7">
        <v>0</v>
      </c>
      <c r="OC12" s="7">
        <v>0</v>
      </c>
      <c r="OD12" s="7">
        <v>0</v>
      </c>
      <c r="OE12" s="7">
        <v>0</v>
      </c>
      <c r="OF12" s="7">
        <v>0</v>
      </c>
      <c r="OG12" s="7">
        <v>0</v>
      </c>
      <c r="OH12" s="7">
        <v>0</v>
      </c>
      <c r="OI12" s="7">
        <v>0</v>
      </c>
      <c r="OJ12" s="7">
        <v>0</v>
      </c>
      <c r="OK12" s="7">
        <v>0</v>
      </c>
      <c r="OL12" s="7">
        <v>0</v>
      </c>
      <c r="OM12" s="7">
        <v>0</v>
      </c>
      <c r="ON12" s="7">
        <v>0</v>
      </c>
      <c r="OO12" s="7">
        <v>0</v>
      </c>
      <c r="OP12" s="7">
        <v>0</v>
      </c>
      <c r="OQ12" s="7">
        <v>0</v>
      </c>
      <c r="OR12" s="7">
        <v>0</v>
      </c>
      <c r="OS12" s="7">
        <v>0</v>
      </c>
      <c r="OT12" s="7">
        <v>0</v>
      </c>
      <c r="OU12" s="7">
        <v>0</v>
      </c>
      <c r="OV12" s="7">
        <v>0</v>
      </c>
      <c r="OW12" s="7">
        <v>0</v>
      </c>
      <c r="OX12" s="7">
        <v>0</v>
      </c>
      <c r="OY12" s="7">
        <v>0</v>
      </c>
      <c r="OZ12" s="7">
        <v>0</v>
      </c>
      <c r="PA12" s="7">
        <v>0</v>
      </c>
      <c r="PB12" s="7">
        <v>0</v>
      </c>
      <c r="PC12" s="7">
        <v>0</v>
      </c>
      <c r="PD12" s="7">
        <v>0</v>
      </c>
      <c r="PE12" s="7">
        <v>0</v>
      </c>
      <c r="PF12" s="7">
        <v>0</v>
      </c>
      <c r="PG12" s="7">
        <v>0</v>
      </c>
      <c r="PH12" s="7">
        <v>0</v>
      </c>
      <c r="PI12" s="7">
        <v>0</v>
      </c>
      <c r="PJ12" s="7">
        <v>0</v>
      </c>
      <c r="PK12" s="7">
        <v>0</v>
      </c>
      <c r="PL12" s="7">
        <v>0</v>
      </c>
      <c r="PM12" s="7">
        <v>0</v>
      </c>
      <c r="PN12" s="7">
        <v>0</v>
      </c>
      <c r="PO12" s="7">
        <v>0</v>
      </c>
      <c r="PP12" s="7">
        <v>0</v>
      </c>
      <c r="PQ12" s="7">
        <v>0</v>
      </c>
      <c r="PR12" s="7">
        <v>0</v>
      </c>
      <c r="PS12" s="7">
        <v>0</v>
      </c>
      <c r="PT12" s="7">
        <v>0</v>
      </c>
      <c r="PU12" s="7">
        <v>0</v>
      </c>
      <c r="PV12" s="7">
        <v>0</v>
      </c>
      <c r="PW12" s="7">
        <v>0</v>
      </c>
      <c r="PX12" s="7">
        <v>0</v>
      </c>
      <c r="PY12" s="7">
        <v>0</v>
      </c>
      <c r="PZ12" s="7">
        <v>0</v>
      </c>
      <c r="QA12" s="7">
        <v>0</v>
      </c>
      <c r="QB12" s="7">
        <v>0</v>
      </c>
      <c r="QC12" s="7">
        <v>0</v>
      </c>
      <c r="QD12" s="7">
        <v>0</v>
      </c>
      <c r="QE12" s="7">
        <v>0</v>
      </c>
      <c r="QF12" s="7">
        <v>0</v>
      </c>
      <c r="QG12" s="7">
        <v>0</v>
      </c>
      <c r="QH12" s="7">
        <v>0</v>
      </c>
      <c r="QI12" s="7">
        <v>0</v>
      </c>
      <c r="QJ12" s="7">
        <v>0</v>
      </c>
      <c r="QK12" s="7">
        <v>0</v>
      </c>
      <c r="QL12" s="7">
        <v>0</v>
      </c>
      <c r="QM12" s="7">
        <v>0</v>
      </c>
      <c r="QN12" s="7">
        <v>0</v>
      </c>
      <c r="QO12" s="7">
        <v>0</v>
      </c>
      <c r="QP12" s="7">
        <v>0</v>
      </c>
      <c r="QQ12" s="7">
        <v>0</v>
      </c>
      <c r="QR12" s="7">
        <v>0</v>
      </c>
      <c r="QS12" s="7">
        <v>0</v>
      </c>
      <c r="QT12" s="7">
        <v>0</v>
      </c>
    </row>
    <row r="13" spans="1:462" s="19" customFormat="1" x14ac:dyDescent="0.25">
      <c r="A13" s="7">
        <v>2026</v>
      </c>
      <c r="B13" s="7">
        <v>5</v>
      </c>
      <c r="C13" s="7" t="s">
        <v>112</v>
      </c>
      <c r="D13" s="7" t="s">
        <v>12</v>
      </c>
      <c r="E13" s="7">
        <v>463</v>
      </c>
      <c r="F13" s="7" t="s">
        <v>21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>
        <v>0</v>
      </c>
      <c r="KW13" s="7">
        <v>0</v>
      </c>
      <c r="KX13" s="7">
        <v>0</v>
      </c>
      <c r="KY13" s="7">
        <v>0</v>
      </c>
      <c r="KZ13" s="7">
        <v>0</v>
      </c>
      <c r="LA13" s="7">
        <v>0</v>
      </c>
      <c r="LB13" s="7">
        <v>0</v>
      </c>
      <c r="LC13" s="7">
        <v>0</v>
      </c>
      <c r="LD13" s="7">
        <v>0</v>
      </c>
      <c r="LE13" s="7">
        <v>0</v>
      </c>
      <c r="LF13" s="7">
        <v>0</v>
      </c>
      <c r="LG13" s="7">
        <v>0</v>
      </c>
      <c r="LH13" s="7">
        <v>0</v>
      </c>
      <c r="LI13" s="7">
        <v>0</v>
      </c>
      <c r="LJ13" s="7">
        <v>0</v>
      </c>
      <c r="LK13" s="7">
        <v>0</v>
      </c>
      <c r="LL13" s="7">
        <v>0</v>
      </c>
      <c r="LM13" s="7">
        <v>0</v>
      </c>
      <c r="LN13" s="7">
        <v>0</v>
      </c>
      <c r="LO13" s="7">
        <v>0</v>
      </c>
      <c r="LP13" s="7">
        <v>0</v>
      </c>
      <c r="LQ13" s="7">
        <v>0</v>
      </c>
      <c r="LR13" s="7">
        <v>0</v>
      </c>
      <c r="LS13" s="7">
        <v>0</v>
      </c>
      <c r="LT13" s="7">
        <v>0</v>
      </c>
      <c r="LU13" s="7">
        <v>0</v>
      </c>
      <c r="LV13" s="7">
        <v>0</v>
      </c>
      <c r="LW13" s="7">
        <v>0</v>
      </c>
      <c r="LX13" s="7">
        <v>0</v>
      </c>
      <c r="LY13" s="7">
        <v>0</v>
      </c>
      <c r="LZ13" s="7">
        <v>0</v>
      </c>
      <c r="MA13" s="7">
        <v>0</v>
      </c>
      <c r="MB13" s="7">
        <v>0</v>
      </c>
      <c r="MC13" s="7">
        <v>0</v>
      </c>
      <c r="MD13" s="7">
        <v>0</v>
      </c>
      <c r="ME13" s="7">
        <v>0</v>
      </c>
      <c r="MF13" s="7">
        <v>0</v>
      </c>
      <c r="MG13" s="7">
        <v>0</v>
      </c>
      <c r="MH13" s="7">
        <v>0</v>
      </c>
      <c r="MI13" s="7">
        <v>0</v>
      </c>
      <c r="MJ13" s="7">
        <v>0</v>
      </c>
      <c r="MK13" s="7">
        <v>0</v>
      </c>
      <c r="ML13" s="7">
        <v>0</v>
      </c>
      <c r="MM13" s="7">
        <v>0</v>
      </c>
      <c r="MN13" s="7">
        <v>0</v>
      </c>
      <c r="MO13" s="7">
        <v>0</v>
      </c>
      <c r="MP13" s="7">
        <v>0</v>
      </c>
      <c r="MQ13" s="7">
        <v>0</v>
      </c>
      <c r="MR13" s="7">
        <v>0</v>
      </c>
      <c r="MS13" s="7">
        <v>0</v>
      </c>
      <c r="MT13" s="7">
        <v>0</v>
      </c>
      <c r="MU13" s="7">
        <v>0</v>
      </c>
      <c r="MV13" s="7">
        <v>0</v>
      </c>
      <c r="MW13" s="7">
        <v>0</v>
      </c>
      <c r="MX13" s="7">
        <v>0</v>
      </c>
      <c r="MY13" s="7">
        <v>0</v>
      </c>
      <c r="MZ13" s="7">
        <v>0</v>
      </c>
      <c r="NA13" s="7">
        <v>0</v>
      </c>
      <c r="NB13" s="7">
        <v>0</v>
      </c>
      <c r="NC13" s="7">
        <v>0</v>
      </c>
      <c r="ND13" s="7">
        <v>0</v>
      </c>
      <c r="NE13" s="7">
        <v>0</v>
      </c>
      <c r="NF13" s="7">
        <v>0</v>
      </c>
      <c r="NG13" s="7">
        <v>0</v>
      </c>
      <c r="NH13" s="7">
        <v>0</v>
      </c>
      <c r="NI13" s="7">
        <v>0</v>
      </c>
      <c r="NJ13" s="7">
        <v>0</v>
      </c>
      <c r="NK13" s="7">
        <v>0</v>
      </c>
      <c r="NL13" s="7">
        <v>0</v>
      </c>
      <c r="NM13" s="7">
        <v>0</v>
      </c>
      <c r="NN13" s="7">
        <v>0</v>
      </c>
      <c r="NO13" s="7">
        <v>0</v>
      </c>
      <c r="NP13" s="7">
        <v>0</v>
      </c>
      <c r="NQ13" s="7">
        <v>0</v>
      </c>
      <c r="NR13" s="7">
        <v>0</v>
      </c>
      <c r="NS13" s="7">
        <v>0</v>
      </c>
      <c r="NT13" s="7">
        <v>0</v>
      </c>
      <c r="NU13" s="7">
        <v>0</v>
      </c>
      <c r="NV13" s="7">
        <v>0</v>
      </c>
      <c r="NW13" s="7">
        <v>0</v>
      </c>
      <c r="NX13" s="7">
        <v>0</v>
      </c>
      <c r="NY13" s="7">
        <v>0</v>
      </c>
      <c r="NZ13" s="7">
        <v>0</v>
      </c>
      <c r="OA13" s="7">
        <v>0</v>
      </c>
      <c r="OB13" s="7">
        <v>0</v>
      </c>
      <c r="OC13" s="7">
        <v>0</v>
      </c>
      <c r="OD13" s="7">
        <v>0</v>
      </c>
      <c r="OE13" s="7">
        <v>0</v>
      </c>
      <c r="OF13" s="7">
        <v>0</v>
      </c>
      <c r="OG13" s="7">
        <v>0</v>
      </c>
      <c r="OH13" s="7">
        <v>0</v>
      </c>
      <c r="OI13" s="7">
        <v>0</v>
      </c>
      <c r="OJ13" s="7">
        <v>0</v>
      </c>
      <c r="OK13" s="7">
        <v>0</v>
      </c>
      <c r="OL13" s="7">
        <v>0</v>
      </c>
      <c r="OM13" s="7">
        <v>0</v>
      </c>
      <c r="ON13" s="7">
        <v>0</v>
      </c>
      <c r="OO13" s="7">
        <v>0</v>
      </c>
      <c r="OP13" s="7">
        <v>0</v>
      </c>
      <c r="OQ13" s="7">
        <v>0</v>
      </c>
      <c r="OR13" s="7">
        <v>0</v>
      </c>
      <c r="OS13" s="7">
        <v>0</v>
      </c>
      <c r="OT13" s="7">
        <v>0</v>
      </c>
      <c r="OU13" s="7">
        <v>0</v>
      </c>
      <c r="OV13" s="7">
        <v>0</v>
      </c>
      <c r="OW13" s="7">
        <v>0</v>
      </c>
      <c r="OX13" s="7">
        <v>0</v>
      </c>
      <c r="OY13" s="7">
        <v>0</v>
      </c>
      <c r="OZ13" s="7">
        <v>0</v>
      </c>
      <c r="PA13" s="7">
        <v>0</v>
      </c>
      <c r="PB13" s="7">
        <v>0</v>
      </c>
      <c r="PC13" s="7">
        <v>0</v>
      </c>
      <c r="PD13" s="7">
        <v>0</v>
      </c>
      <c r="PE13" s="7">
        <v>0</v>
      </c>
      <c r="PF13" s="7">
        <v>0</v>
      </c>
      <c r="PG13" s="7">
        <v>0</v>
      </c>
      <c r="PH13" s="7">
        <v>0</v>
      </c>
      <c r="PI13" s="7">
        <v>0</v>
      </c>
      <c r="PJ13" s="7">
        <v>0</v>
      </c>
      <c r="PK13" s="7">
        <v>0</v>
      </c>
      <c r="PL13" s="7">
        <v>0</v>
      </c>
      <c r="PM13" s="7">
        <v>0</v>
      </c>
      <c r="PN13" s="7">
        <v>0</v>
      </c>
      <c r="PO13" s="7">
        <v>0</v>
      </c>
      <c r="PP13" s="7">
        <v>0</v>
      </c>
      <c r="PQ13" s="7">
        <v>0</v>
      </c>
      <c r="PR13" s="7">
        <v>0</v>
      </c>
      <c r="PS13" s="7">
        <v>0</v>
      </c>
      <c r="PT13" s="7">
        <v>0</v>
      </c>
      <c r="PU13" s="7">
        <v>0</v>
      </c>
      <c r="PV13" s="7">
        <v>0</v>
      </c>
      <c r="PW13" s="7">
        <v>0</v>
      </c>
      <c r="PX13" s="7">
        <v>0</v>
      </c>
      <c r="PY13" s="7">
        <v>0</v>
      </c>
      <c r="PZ13" s="7">
        <v>0</v>
      </c>
      <c r="QA13" s="7">
        <v>0</v>
      </c>
      <c r="QB13" s="7">
        <v>0</v>
      </c>
      <c r="QC13" s="7">
        <v>0</v>
      </c>
      <c r="QD13" s="7">
        <v>0</v>
      </c>
      <c r="QE13" s="7">
        <v>0</v>
      </c>
      <c r="QF13" s="7">
        <v>0</v>
      </c>
      <c r="QG13" s="7">
        <v>0</v>
      </c>
      <c r="QH13" s="7">
        <v>0</v>
      </c>
      <c r="QI13" s="7">
        <v>0</v>
      </c>
      <c r="QJ13" s="7">
        <v>0</v>
      </c>
      <c r="QK13" s="7">
        <v>0</v>
      </c>
      <c r="QL13" s="7">
        <v>0</v>
      </c>
      <c r="QM13" s="7">
        <v>0</v>
      </c>
      <c r="QN13" s="7">
        <v>0</v>
      </c>
      <c r="QO13" s="7">
        <v>0</v>
      </c>
      <c r="QP13" s="7">
        <v>0</v>
      </c>
      <c r="QQ13" s="7">
        <v>0</v>
      </c>
      <c r="QR13" s="7">
        <v>0</v>
      </c>
      <c r="QS13" s="7">
        <v>0</v>
      </c>
      <c r="QT13" s="7">
        <v>0</v>
      </c>
    </row>
    <row r="14" spans="1:462" s="19" customFormat="1" x14ac:dyDescent="0.25">
      <c r="A14" s="7">
        <v>2026</v>
      </c>
      <c r="B14" s="7">
        <v>5</v>
      </c>
      <c r="C14" s="7" t="s">
        <v>112</v>
      </c>
      <c r="D14" s="7" t="s">
        <v>12</v>
      </c>
      <c r="E14" s="7">
        <v>475</v>
      </c>
      <c r="F14" s="7" t="s">
        <v>22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  <c r="IR14" s="7">
        <v>0</v>
      </c>
      <c r="IS14" s="7">
        <v>0</v>
      </c>
      <c r="IT14" s="7">
        <v>0</v>
      </c>
      <c r="IU14" s="7">
        <v>0</v>
      </c>
      <c r="IV14" s="7">
        <v>0</v>
      </c>
      <c r="IW14" s="7">
        <v>0</v>
      </c>
      <c r="IX14" s="7">
        <v>0</v>
      </c>
      <c r="IY14" s="7">
        <v>0</v>
      </c>
      <c r="IZ14" s="7">
        <v>0</v>
      </c>
      <c r="JA14" s="7">
        <v>0</v>
      </c>
      <c r="JB14" s="7">
        <v>0</v>
      </c>
      <c r="JC14" s="7">
        <v>0</v>
      </c>
      <c r="JD14" s="7">
        <v>0</v>
      </c>
      <c r="JE14" s="7">
        <v>0</v>
      </c>
      <c r="JF14" s="7">
        <v>0</v>
      </c>
      <c r="JG14" s="7">
        <v>0</v>
      </c>
      <c r="JH14" s="7">
        <v>0</v>
      </c>
      <c r="JI14" s="7">
        <v>0</v>
      </c>
      <c r="JJ14" s="7">
        <v>0</v>
      </c>
      <c r="JK14" s="7">
        <v>0</v>
      </c>
      <c r="JL14" s="7">
        <v>0</v>
      </c>
      <c r="JM14" s="7">
        <v>0</v>
      </c>
      <c r="JN14" s="7">
        <v>0</v>
      </c>
      <c r="JO14" s="7">
        <v>0</v>
      </c>
      <c r="JP14" s="7">
        <v>0</v>
      </c>
      <c r="JQ14" s="7">
        <v>0</v>
      </c>
      <c r="JR14" s="7">
        <v>0</v>
      </c>
      <c r="JS14" s="7">
        <v>0</v>
      </c>
      <c r="JT14" s="7">
        <v>0</v>
      </c>
      <c r="JU14" s="7">
        <v>0</v>
      </c>
      <c r="JV14" s="7">
        <v>0</v>
      </c>
      <c r="JW14" s="7">
        <v>0</v>
      </c>
      <c r="JX14" s="7">
        <v>0</v>
      </c>
      <c r="JY14" s="7">
        <v>0</v>
      </c>
      <c r="JZ14" s="7">
        <v>0</v>
      </c>
      <c r="KA14" s="7">
        <v>0</v>
      </c>
      <c r="KB14" s="7">
        <v>0</v>
      </c>
      <c r="KC14" s="7">
        <v>0</v>
      </c>
      <c r="KD14" s="7">
        <v>0</v>
      </c>
      <c r="KE14" s="7">
        <v>0</v>
      </c>
      <c r="KF14" s="7">
        <v>0</v>
      </c>
      <c r="KG14" s="7">
        <v>0</v>
      </c>
      <c r="KH14" s="7">
        <v>0</v>
      </c>
      <c r="KI14" s="7">
        <v>0</v>
      </c>
      <c r="KJ14" s="7">
        <v>0</v>
      </c>
      <c r="KK14" s="7">
        <v>0</v>
      </c>
      <c r="KL14" s="7">
        <v>0</v>
      </c>
      <c r="KM14" s="7">
        <v>0</v>
      </c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0</v>
      </c>
      <c r="KU14" s="7">
        <v>0</v>
      </c>
      <c r="KV14" s="7">
        <v>0</v>
      </c>
      <c r="KW14" s="7">
        <v>0</v>
      </c>
      <c r="KX14" s="7">
        <v>0</v>
      </c>
      <c r="KY14" s="7">
        <v>0</v>
      </c>
      <c r="KZ14" s="7">
        <v>0</v>
      </c>
      <c r="LA14" s="7">
        <v>0</v>
      </c>
      <c r="LB14" s="7">
        <v>0</v>
      </c>
      <c r="LC14" s="7">
        <v>0</v>
      </c>
      <c r="LD14" s="7">
        <v>0</v>
      </c>
      <c r="LE14" s="7">
        <v>0</v>
      </c>
      <c r="LF14" s="7">
        <v>0</v>
      </c>
      <c r="LG14" s="7">
        <v>0</v>
      </c>
      <c r="LH14" s="7">
        <v>0</v>
      </c>
      <c r="LI14" s="7">
        <v>0</v>
      </c>
      <c r="LJ14" s="7">
        <v>0</v>
      </c>
      <c r="LK14" s="7">
        <v>0</v>
      </c>
      <c r="LL14" s="7">
        <v>0</v>
      </c>
      <c r="LM14" s="7">
        <v>0</v>
      </c>
      <c r="LN14" s="7">
        <v>0</v>
      </c>
      <c r="LO14" s="7">
        <v>0</v>
      </c>
      <c r="LP14" s="7">
        <v>0</v>
      </c>
      <c r="LQ14" s="7">
        <v>0</v>
      </c>
      <c r="LR14" s="7">
        <v>0</v>
      </c>
      <c r="LS14" s="7">
        <v>0</v>
      </c>
      <c r="LT14" s="7">
        <v>0</v>
      </c>
      <c r="LU14" s="7">
        <v>0</v>
      </c>
      <c r="LV14" s="7">
        <v>0</v>
      </c>
      <c r="LW14" s="7">
        <v>0</v>
      </c>
      <c r="LX14" s="7">
        <v>0</v>
      </c>
      <c r="LY14" s="7">
        <v>0</v>
      </c>
      <c r="LZ14" s="7">
        <v>0</v>
      </c>
      <c r="MA14" s="7">
        <v>0</v>
      </c>
      <c r="MB14" s="7">
        <v>0</v>
      </c>
      <c r="MC14" s="7">
        <v>0</v>
      </c>
      <c r="MD14" s="7">
        <v>0</v>
      </c>
      <c r="ME14" s="7">
        <v>0</v>
      </c>
      <c r="MF14" s="7">
        <v>0</v>
      </c>
      <c r="MG14" s="7">
        <v>0</v>
      </c>
      <c r="MH14" s="7">
        <v>0</v>
      </c>
      <c r="MI14" s="7">
        <v>0</v>
      </c>
      <c r="MJ14" s="7">
        <v>0</v>
      </c>
      <c r="MK14" s="7">
        <v>0</v>
      </c>
      <c r="ML14" s="7">
        <v>0</v>
      </c>
      <c r="MM14" s="7">
        <v>0</v>
      </c>
      <c r="MN14" s="7">
        <v>0</v>
      </c>
      <c r="MO14" s="7">
        <v>0</v>
      </c>
      <c r="MP14" s="7">
        <v>0</v>
      </c>
      <c r="MQ14" s="7">
        <v>0</v>
      </c>
      <c r="MR14" s="7">
        <v>0</v>
      </c>
      <c r="MS14" s="7">
        <v>0</v>
      </c>
      <c r="MT14" s="7">
        <v>0</v>
      </c>
      <c r="MU14" s="7">
        <v>0</v>
      </c>
      <c r="MV14" s="7">
        <v>0</v>
      </c>
      <c r="MW14" s="7">
        <v>0</v>
      </c>
      <c r="MX14" s="7">
        <v>0</v>
      </c>
      <c r="MY14" s="7">
        <v>0</v>
      </c>
      <c r="MZ14" s="7">
        <v>0</v>
      </c>
      <c r="NA14" s="7">
        <v>0</v>
      </c>
      <c r="NB14" s="7">
        <v>0</v>
      </c>
      <c r="NC14" s="7">
        <v>0</v>
      </c>
      <c r="ND14" s="7">
        <v>0</v>
      </c>
      <c r="NE14" s="7">
        <v>0</v>
      </c>
      <c r="NF14" s="7">
        <v>0</v>
      </c>
      <c r="NG14" s="7">
        <v>0</v>
      </c>
      <c r="NH14" s="7">
        <v>0</v>
      </c>
      <c r="NI14" s="7">
        <v>0</v>
      </c>
      <c r="NJ14" s="7">
        <v>0</v>
      </c>
      <c r="NK14" s="7">
        <v>0</v>
      </c>
      <c r="NL14" s="7">
        <v>0</v>
      </c>
      <c r="NM14" s="7">
        <v>0</v>
      </c>
      <c r="NN14" s="7">
        <v>0</v>
      </c>
      <c r="NO14" s="7">
        <v>0</v>
      </c>
      <c r="NP14" s="7">
        <v>0</v>
      </c>
      <c r="NQ14" s="7">
        <v>0</v>
      </c>
      <c r="NR14" s="7">
        <v>0</v>
      </c>
      <c r="NS14" s="7">
        <v>0</v>
      </c>
      <c r="NT14" s="7">
        <v>0</v>
      </c>
      <c r="NU14" s="7">
        <v>0</v>
      </c>
      <c r="NV14" s="7">
        <v>0</v>
      </c>
      <c r="NW14" s="7">
        <v>0</v>
      </c>
      <c r="NX14" s="7">
        <v>0</v>
      </c>
      <c r="NY14" s="7">
        <v>0</v>
      </c>
      <c r="NZ14" s="7">
        <v>0</v>
      </c>
      <c r="OA14" s="7">
        <v>0</v>
      </c>
      <c r="OB14" s="7">
        <v>0</v>
      </c>
      <c r="OC14" s="7">
        <v>0</v>
      </c>
      <c r="OD14" s="7">
        <v>0</v>
      </c>
      <c r="OE14" s="7">
        <v>0</v>
      </c>
      <c r="OF14" s="7">
        <v>0</v>
      </c>
      <c r="OG14" s="7">
        <v>0</v>
      </c>
      <c r="OH14" s="7">
        <v>0</v>
      </c>
      <c r="OI14" s="7">
        <v>0</v>
      </c>
      <c r="OJ14" s="7">
        <v>0</v>
      </c>
      <c r="OK14" s="7">
        <v>0</v>
      </c>
      <c r="OL14" s="7">
        <v>0</v>
      </c>
      <c r="OM14" s="7">
        <v>0</v>
      </c>
      <c r="ON14" s="7">
        <v>0</v>
      </c>
      <c r="OO14" s="7">
        <v>0</v>
      </c>
      <c r="OP14" s="7">
        <v>0</v>
      </c>
      <c r="OQ14" s="7">
        <v>0</v>
      </c>
      <c r="OR14" s="7">
        <v>0</v>
      </c>
      <c r="OS14" s="7">
        <v>0</v>
      </c>
      <c r="OT14" s="7">
        <v>0</v>
      </c>
      <c r="OU14" s="7">
        <v>0</v>
      </c>
      <c r="OV14" s="7">
        <v>0</v>
      </c>
      <c r="OW14" s="7">
        <v>0</v>
      </c>
      <c r="OX14" s="7">
        <v>0</v>
      </c>
      <c r="OY14" s="7">
        <v>0</v>
      </c>
      <c r="OZ14" s="7">
        <v>0</v>
      </c>
      <c r="PA14" s="7">
        <v>0</v>
      </c>
      <c r="PB14" s="7">
        <v>0</v>
      </c>
      <c r="PC14" s="7">
        <v>0</v>
      </c>
      <c r="PD14" s="7">
        <v>0</v>
      </c>
      <c r="PE14" s="7">
        <v>0</v>
      </c>
      <c r="PF14" s="7">
        <v>0</v>
      </c>
      <c r="PG14" s="7">
        <v>0</v>
      </c>
      <c r="PH14" s="7">
        <v>0</v>
      </c>
      <c r="PI14" s="7">
        <v>0</v>
      </c>
      <c r="PJ14" s="7">
        <v>0</v>
      </c>
      <c r="PK14" s="7">
        <v>0</v>
      </c>
      <c r="PL14" s="7">
        <v>0</v>
      </c>
      <c r="PM14" s="7">
        <v>0</v>
      </c>
      <c r="PN14" s="7">
        <v>0</v>
      </c>
      <c r="PO14" s="7">
        <v>0</v>
      </c>
      <c r="PP14" s="7">
        <v>0</v>
      </c>
      <c r="PQ14" s="7">
        <v>0</v>
      </c>
      <c r="PR14" s="7">
        <v>0</v>
      </c>
      <c r="PS14" s="7">
        <v>0</v>
      </c>
      <c r="PT14" s="7">
        <v>0</v>
      </c>
      <c r="PU14" s="7">
        <v>0</v>
      </c>
      <c r="PV14" s="7">
        <v>0</v>
      </c>
      <c r="PW14" s="7">
        <v>0</v>
      </c>
      <c r="PX14" s="7">
        <v>0</v>
      </c>
      <c r="PY14" s="7">
        <v>0</v>
      </c>
      <c r="PZ14" s="7">
        <v>0</v>
      </c>
      <c r="QA14" s="7">
        <v>0</v>
      </c>
      <c r="QB14" s="7">
        <v>0</v>
      </c>
      <c r="QC14" s="7">
        <v>0</v>
      </c>
      <c r="QD14" s="7">
        <v>0</v>
      </c>
      <c r="QE14" s="7">
        <v>0</v>
      </c>
      <c r="QF14" s="7">
        <v>0</v>
      </c>
      <c r="QG14" s="7">
        <v>0</v>
      </c>
      <c r="QH14" s="7">
        <v>0</v>
      </c>
      <c r="QI14" s="7">
        <v>0</v>
      </c>
      <c r="QJ14" s="7">
        <v>0</v>
      </c>
      <c r="QK14" s="7">
        <v>0</v>
      </c>
      <c r="QL14" s="7">
        <v>0</v>
      </c>
      <c r="QM14" s="7">
        <v>0</v>
      </c>
      <c r="QN14" s="7">
        <v>0</v>
      </c>
      <c r="QO14" s="7">
        <v>0</v>
      </c>
      <c r="QP14" s="7">
        <v>0</v>
      </c>
      <c r="QQ14" s="7">
        <v>0</v>
      </c>
      <c r="QR14" s="7">
        <v>0</v>
      </c>
      <c r="QS14" s="7">
        <v>0</v>
      </c>
      <c r="QT14" s="7">
        <v>0</v>
      </c>
    </row>
    <row r="15" spans="1:462" s="19" customFormat="1" ht="14.1" customHeight="1" x14ac:dyDescent="0.25">
      <c r="A15" s="7">
        <v>2026</v>
      </c>
      <c r="B15" s="7">
        <v>5</v>
      </c>
      <c r="C15" s="7" t="s">
        <v>112</v>
      </c>
      <c r="D15" s="7" t="s">
        <v>12</v>
      </c>
      <c r="E15" s="7">
        <v>465</v>
      </c>
      <c r="F15" s="7" t="s">
        <v>23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0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  <c r="IR15" s="7">
        <v>0</v>
      </c>
      <c r="IS15" s="7">
        <v>0</v>
      </c>
      <c r="IT15" s="7">
        <v>0</v>
      </c>
      <c r="IU15" s="7">
        <v>0</v>
      </c>
      <c r="IV15" s="7">
        <v>0</v>
      </c>
      <c r="IW15" s="7">
        <v>0</v>
      </c>
      <c r="IX15" s="7">
        <v>0</v>
      </c>
      <c r="IY15" s="7">
        <v>0</v>
      </c>
      <c r="IZ15" s="7">
        <v>0</v>
      </c>
      <c r="JA15" s="7">
        <v>0</v>
      </c>
      <c r="JB15" s="7">
        <v>0</v>
      </c>
      <c r="JC15" s="7">
        <v>0</v>
      </c>
      <c r="JD15" s="7">
        <v>0</v>
      </c>
      <c r="JE15" s="7">
        <v>0</v>
      </c>
      <c r="JF15" s="7">
        <v>0</v>
      </c>
      <c r="JG15" s="7">
        <v>0</v>
      </c>
      <c r="JH15" s="7">
        <v>0</v>
      </c>
      <c r="JI15" s="7">
        <v>0</v>
      </c>
      <c r="JJ15" s="7">
        <v>0</v>
      </c>
      <c r="JK15" s="7">
        <v>0</v>
      </c>
      <c r="JL15" s="7">
        <v>0</v>
      </c>
      <c r="JM15" s="7">
        <v>0</v>
      </c>
      <c r="JN15" s="7">
        <v>0</v>
      </c>
      <c r="JO15" s="7">
        <v>0</v>
      </c>
      <c r="JP15" s="7">
        <v>0</v>
      </c>
      <c r="JQ15" s="7">
        <v>0</v>
      </c>
      <c r="JR15" s="7">
        <v>0</v>
      </c>
      <c r="JS15" s="7">
        <v>0</v>
      </c>
      <c r="JT15" s="7">
        <v>0</v>
      </c>
      <c r="JU15" s="7">
        <v>0</v>
      </c>
      <c r="JV15" s="7">
        <v>0</v>
      </c>
      <c r="JW15" s="7">
        <v>0</v>
      </c>
      <c r="JX15" s="7">
        <v>0</v>
      </c>
      <c r="JY15" s="7">
        <v>0</v>
      </c>
      <c r="JZ15" s="7">
        <v>0</v>
      </c>
      <c r="KA15" s="7">
        <v>0</v>
      </c>
      <c r="KB15" s="7">
        <v>0</v>
      </c>
      <c r="KC15" s="7">
        <v>0</v>
      </c>
      <c r="KD15" s="7">
        <v>0</v>
      </c>
      <c r="KE15" s="7">
        <v>0</v>
      </c>
      <c r="KF15" s="7">
        <v>0</v>
      </c>
      <c r="KG15" s="7">
        <v>0</v>
      </c>
      <c r="KH15" s="7">
        <v>0</v>
      </c>
      <c r="KI15" s="7">
        <v>0</v>
      </c>
      <c r="KJ15" s="7">
        <v>0</v>
      </c>
      <c r="KK15" s="7">
        <v>0</v>
      </c>
      <c r="KL15" s="7">
        <v>0</v>
      </c>
      <c r="KM15" s="7">
        <v>0</v>
      </c>
      <c r="KN15" s="7">
        <v>0</v>
      </c>
      <c r="KO15" s="7">
        <v>0</v>
      </c>
      <c r="KP15" s="7">
        <v>0</v>
      </c>
      <c r="KQ15" s="7">
        <v>0</v>
      </c>
      <c r="KR15" s="7">
        <v>0</v>
      </c>
      <c r="KS15" s="7">
        <v>0</v>
      </c>
      <c r="KT15" s="7">
        <v>0</v>
      </c>
      <c r="KU15" s="7">
        <v>0</v>
      </c>
      <c r="KV15" s="7">
        <v>0</v>
      </c>
      <c r="KW15" s="7">
        <v>0</v>
      </c>
      <c r="KX15" s="7">
        <v>0</v>
      </c>
      <c r="KY15" s="7">
        <v>0</v>
      </c>
      <c r="KZ15" s="7">
        <v>0</v>
      </c>
      <c r="LA15" s="7">
        <v>0</v>
      </c>
      <c r="LB15" s="7">
        <v>0</v>
      </c>
      <c r="LC15" s="7">
        <v>0</v>
      </c>
      <c r="LD15" s="7">
        <v>0</v>
      </c>
      <c r="LE15" s="7">
        <v>0</v>
      </c>
      <c r="LF15" s="7">
        <v>0</v>
      </c>
      <c r="LG15" s="7">
        <v>0</v>
      </c>
      <c r="LH15" s="7">
        <v>0</v>
      </c>
      <c r="LI15" s="7">
        <v>0</v>
      </c>
      <c r="LJ15" s="7">
        <v>0</v>
      </c>
      <c r="LK15" s="7">
        <v>0</v>
      </c>
      <c r="LL15" s="7">
        <v>0</v>
      </c>
      <c r="LM15" s="7">
        <v>0</v>
      </c>
      <c r="LN15" s="7">
        <v>0</v>
      </c>
      <c r="LO15" s="7">
        <v>0</v>
      </c>
      <c r="LP15" s="7">
        <v>0</v>
      </c>
      <c r="LQ15" s="7">
        <v>0</v>
      </c>
      <c r="LR15" s="7">
        <v>0</v>
      </c>
      <c r="LS15" s="7">
        <v>0</v>
      </c>
      <c r="LT15" s="7">
        <v>0</v>
      </c>
      <c r="LU15" s="7">
        <v>0</v>
      </c>
      <c r="LV15" s="7">
        <v>0</v>
      </c>
      <c r="LW15" s="7">
        <v>0</v>
      </c>
      <c r="LX15" s="7">
        <v>0</v>
      </c>
      <c r="LY15" s="7">
        <v>0</v>
      </c>
      <c r="LZ15" s="7">
        <v>0</v>
      </c>
      <c r="MA15" s="7">
        <v>0</v>
      </c>
      <c r="MB15" s="7">
        <v>0</v>
      </c>
      <c r="MC15" s="7">
        <v>0</v>
      </c>
      <c r="MD15" s="7">
        <v>0</v>
      </c>
      <c r="ME15" s="7">
        <v>0</v>
      </c>
      <c r="MF15" s="7">
        <v>0</v>
      </c>
      <c r="MG15" s="7">
        <v>0</v>
      </c>
      <c r="MH15" s="7">
        <v>0</v>
      </c>
      <c r="MI15" s="7">
        <v>0</v>
      </c>
      <c r="MJ15" s="7">
        <v>0</v>
      </c>
      <c r="MK15" s="7">
        <v>0</v>
      </c>
      <c r="ML15" s="7">
        <v>0</v>
      </c>
      <c r="MM15" s="7">
        <v>0</v>
      </c>
      <c r="MN15" s="7">
        <v>0</v>
      </c>
      <c r="MO15" s="7">
        <v>0</v>
      </c>
      <c r="MP15" s="7">
        <v>0</v>
      </c>
      <c r="MQ15" s="7">
        <v>0</v>
      </c>
      <c r="MR15" s="7">
        <v>0</v>
      </c>
      <c r="MS15" s="7">
        <v>0</v>
      </c>
      <c r="MT15" s="7">
        <v>0</v>
      </c>
      <c r="MU15" s="7">
        <v>0</v>
      </c>
      <c r="MV15" s="7">
        <v>0</v>
      </c>
      <c r="MW15" s="7">
        <v>0</v>
      </c>
      <c r="MX15" s="7">
        <v>0</v>
      </c>
      <c r="MY15" s="7">
        <v>0</v>
      </c>
      <c r="MZ15" s="7">
        <v>0</v>
      </c>
      <c r="NA15" s="7">
        <v>0</v>
      </c>
      <c r="NB15" s="7">
        <v>0</v>
      </c>
      <c r="NC15" s="7">
        <v>0</v>
      </c>
      <c r="ND15" s="7">
        <v>0</v>
      </c>
      <c r="NE15" s="7">
        <v>0</v>
      </c>
      <c r="NF15" s="7">
        <v>0</v>
      </c>
      <c r="NG15" s="7">
        <v>0</v>
      </c>
      <c r="NH15" s="7">
        <v>0</v>
      </c>
      <c r="NI15" s="7">
        <v>0</v>
      </c>
      <c r="NJ15" s="7">
        <v>0</v>
      </c>
      <c r="NK15" s="7">
        <v>0</v>
      </c>
      <c r="NL15" s="7">
        <v>0</v>
      </c>
      <c r="NM15" s="7">
        <v>0</v>
      </c>
      <c r="NN15" s="7">
        <v>0</v>
      </c>
      <c r="NO15" s="7">
        <v>0</v>
      </c>
      <c r="NP15" s="7">
        <v>0</v>
      </c>
      <c r="NQ15" s="7">
        <v>0</v>
      </c>
      <c r="NR15" s="7">
        <v>0</v>
      </c>
      <c r="NS15" s="7">
        <v>0</v>
      </c>
      <c r="NT15" s="7">
        <v>0</v>
      </c>
      <c r="NU15" s="7">
        <v>0</v>
      </c>
      <c r="NV15" s="7">
        <v>0</v>
      </c>
      <c r="NW15" s="7">
        <v>0</v>
      </c>
      <c r="NX15" s="7">
        <v>0</v>
      </c>
      <c r="NY15" s="7">
        <v>0</v>
      </c>
      <c r="NZ15" s="7">
        <v>0</v>
      </c>
      <c r="OA15" s="7">
        <v>0</v>
      </c>
      <c r="OB15" s="7">
        <v>0</v>
      </c>
      <c r="OC15" s="7">
        <v>0</v>
      </c>
      <c r="OD15" s="7">
        <v>0</v>
      </c>
      <c r="OE15" s="7">
        <v>0</v>
      </c>
      <c r="OF15" s="7">
        <v>0</v>
      </c>
      <c r="OG15" s="7">
        <v>0</v>
      </c>
      <c r="OH15" s="7">
        <v>0</v>
      </c>
      <c r="OI15" s="7">
        <v>0</v>
      </c>
      <c r="OJ15" s="7">
        <v>0</v>
      </c>
      <c r="OK15" s="7">
        <v>0</v>
      </c>
      <c r="OL15" s="7">
        <v>0</v>
      </c>
      <c r="OM15" s="7">
        <v>0</v>
      </c>
      <c r="ON15" s="7">
        <v>0</v>
      </c>
      <c r="OO15" s="7">
        <v>0</v>
      </c>
      <c r="OP15" s="7">
        <v>0</v>
      </c>
      <c r="OQ15" s="7">
        <v>0</v>
      </c>
      <c r="OR15" s="7">
        <v>0</v>
      </c>
      <c r="OS15" s="7">
        <v>0</v>
      </c>
      <c r="OT15" s="7">
        <v>0</v>
      </c>
      <c r="OU15" s="7">
        <v>0</v>
      </c>
      <c r="OV15" s="7">
        <v>0</v>
      </c>
      <c r="OW15" s="7">
        <v>0</v>
      </c>
      <c r="OX15" s="7">
        <v>0</v>
      </c>
      <c r="OY15" s="7">
        <v>0</v>
      </c>
      <c r="OZ15" s="7">
        <v>0</v>
      </c>
      <c r="PA15" s="7">
        <v>0</v>
      </c>
      <c r="PB15" s="7">
        <v>0</v>
      </c>
      <c r="PC15" s="7">
        <v>0</v>
      </c>
      <c r="PD15" s="7">
        <v>0</v>
      </c>
      <c r="PE15" s="7">
        <v>0</v>
      </c>
      <c r="PF15" s="7">
        <v>0</v>
      </c>
      <c r="PG15" s="7">
        <v>0</v>
      </c>
      <c r="PH15" s="7">
        <v>0</v>
      </c>
      <c r="PI15" s="7">
        <v>0</v>
      </c>
      <c r="PJ15" s="7">
        <v>0</v>
      </c>
      <c r="PK15" s="7">
        <v>0</v>
      </c>
      <c r="PL15" s="7">
        <v>0</v>
      </c>
      <c r="PM15" s="7">
        <v>0</v>
      </c>
      <c r="PN15" s="7">
        <v>0</v>
      </c>
      <c r="PO15" s="7">
        <v>0</v>
      </c>
      <c r="PP15" s="7">
        <v>0</v>
      </c>
      <c r="PQ15" s="7">
        <v>0</v>
      </c>
      <c r="PR15" s="7">
        <v>0</v>
      </c>
      <c r="PS15" s="7">
        <v>0</v>
      </c>
      <c r="PT15" s="7">
        <v>0</v>
      </c>
      <c r="PU15" s="7">
        <v>0</v>
      </c>
      <c r="PV15" s="7">
        <v>0</v>
      </c>
      <c r="PW15" s="7">
        <v>0</v>
      </c>
      <c r="PX15" s="7">
        <v>0</v>
      </c>
      <c r="PY15" s="7">
        <v>0</v>
      </c>
      <c r="PZ15" s="7">
        <v>0</v>
      </c>
      <c r="QA15" s="7">
        <v>0</v>
      </c>
      <c r="QB15" s="7">
        <v>0</v>
      </c>
      <c r="QC15" s="7">
        <v>0</v>
      </c>
      <c r="QD15" s="7">
        <v>0</v>
      </c>
      <c r="QE15" s="7">
        <v>0</v>
      </c>
      <c r="QF15" s="7">
        <v>0</v>
      </c>
      <c r="QG15" s="7">
        <v>0</v>
      </c>
      <c r="QH15" s="7">
        <v>0</v>
      </c>
      <c r="QI15" s="7">
        <v>0</v>
      </c>
      <c r="QJ15" s="7">
        <v>0</v>
      </c>
      <c r="QK15" s="7">
        <v>0</v>
      </c>
      <c r="QL15" s="7">
        <v>0</v>
      </c>
      <c r="QM15" s="7">
        <v>0</v>
      </c>
      <c r="QN15" s="7">
        <v>0</v>
      </c>
      <c r="QO15" s="7">
        <v>0</v>
      </c>
      <c r="QP15" s="7">
        <v>0</v>
      </c>
      <c r="QQ15" s="7">
        <v>0</v>
      </c>
      <c r="QR15" s="7">
        <v>0</v>
      </c>
      <c r="QS15" s="7">
        <v>0</v>
      </c>
      <c r="QT15" s="7">
        <v>0</v>
      </c>
    </row>
    <row r="16" spans="1:462" s="19" customFormat="1" x14ac:dyDescent="0.25">
      <c r="A16" s="7">
        <v>2026</v>
      </c>
      <c r="B16" s="7">
        <v>5</v>
      </c>
      <c r="C16" s="7" t="s">
        <v>112</v>
      </c>
      <c r="D16" s="7" t="s">
        <v>12</v>
      </c>
      <c r="E16" s="7">
        <v>33856</v>
      </c>
      <c r="F16" s="7" t="s">
        <v>24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0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  <c r="IJ16" s="7">
        <v>0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  <c r="IR16" s="7">
        <v>0</v>
      </c>
      <c r="IS16" s="7">
        <v>0</v>
      </c>
      <c r="IT16" s="7">
        <v>0</v>
      </c>
      <c r="IU16" s="7">
        <v>0</v>
      </c>
      <c r="IV16" s="7">
        <v>0</v>
      </c>
      <c r="IW16" s="7">
        <v>0</v>
      </c>
      <c r="IX16" s="7">
        <v>0</v>
      </c>
      <c r="IY16" s="7">
        <v>0</v>
      </c>
      <c r="IZ16" s="7">
        <v>0</v>
      </c>
      <c r="JA16" s="7">
        <v>0</v>
      </c>
      <c r="JB16" s="7">
        <v>0</v>
      </c>
      <c r="JC16" s="7">
        <v>0</v>
      </c>
      <c r="JD16" s="7">
        <v>0</v>
      </c>
      <c r="JE16" s="7">
        <v>0</v>
      </c>
      <c r="JF16" s="7">
        <v>0</v>
      </c>
      <c r="JG16" s="7">
        <v>0</v>
      </c>
      <c r="JH16" s="7">
        <v>0</v>
      </c>
      <c r="JI16" s="7">
        <v>0</v>
      </c>
      <c r="JJ16" s="7">
        <v>0</v>
      </c>
      <c r="JK16" s="7">
        <v>0</v>
      </c>
      <c r="JL16" s="7">
        <v>0</v>
      </c>
      <c r="JM16" s="7">
        <v>0</v>
      </c>
      <c r="JN16" s="7">
        <v>0</v>
      </c>
      <c r="JO16" s="7">
        <v>0</v>
      </c>
      <c r="JP16" s="7">
        <v>0</v>
      </c>
      <c r="JQ16" s="7">
        <v>0</v>
      </c>
      <c r="JR16" s="7">
        <v>0</v>
      </c>
      <c r="JS16" s="7">
        <v>0</v>
      </c>
      <c r="JT16" s="7">
        <v>0</v>
      </c>
      <c r="JU16" s="7">
        <v>0</v>
      </c>
      <c r="JV16" s="7">
        <v>0</v>
      </c>
      <c r="JW16" s="7">
        <v>0</v>
      </c>
      <c r="JX16" s="7">
        <v>0</v>
      </c>
      <c r="JY16" s="7">
        <v>0</v>
      </c>
      <c r="JZ16" s="7">
        <v>0</v>
      </c>
      <c r="KA16" s="7">
        <v>0</v>
      </c>
      <c r="KB16" s="7">
        <v>0</v>
      </c>
      <c r="KC16" s="7">
        <v>0</v>
      </c>
      <c r="KD16" s="7">
        <v>0</v>
      </c>
      <c r="KE16" s="7">
        <v>0</v>
      </c>
      <c r="KF16" s="7">
        <v>0</v>
      </c>
      <c r="KG16" s="7">
        <v>0</v>
      </c>
      <c r="KH16" s="7">
        <v>0</v>
      </c>
      <c r="KI16" s="7">
        <v>0</v>
      </c>
      <c r="KJ16" s="7">
        <v>0</v>
      </c>
      <c r="KK16" s="7">
        <v>0</v>
      </c>
      <c r="KL16" s="7">
        <v>0</v>
      </c>
      <c r="KM16" s="7">
        <v>0</v>
      </c>
      <c r="KN16" s="7">
        <v>0</v>
      </c>
      <c r="KO16" s="7">
        <v>0</v>
      </c>
      <c r="KP16" s="7">
        <v>0</v>
      </c>
      <c r="KQ16" s="7">
        <v>0</v>
      </c>
      <c r="KR16" s="7">
        <v>0</v>
      </c>
      <c r="KS16" s="7">
        <v>0</v>
      </c>
      <c r="KT16" s="7">
        <v>0</v>
      </c>
      <c r="KU16" s="7">
        <v>0</v>
      </c>
      <c r="KV16" s="7">
        <v>0</v>
      </c>
      <c r="KW16" s="7">
        <v>0</v>
      </c>
      <c r="KX16" s="7">
        <v>0</v>
      </c>
      <c r="KY16" s="7">
        <v>0</v>
      </c>
      <c r="KZ16" s="7">
        <v>0</v>
      </c>
      <c r="LA16" s="7">
        <v>0</v>
      </c>
      <c r="LB16" s="7">
        <v>0</v>
      </c>
      <c r="LC16" s="7">
        <v>0</v>
      </c>
      <c r="LD16" s="7">
        <v>0</v>
      </c>
      <c r="LE16" s="7">
        <v>0</v>
      </c>
      <c r="LF16" s="7">
        <v>0</v>
      </c>
      <c r="LG16" s="7">
        <v>0</v>
      </c>
      <c r="LH16" s="7">
        <v>0</v>
      </c>
      <c r="LI16" s="7">
        <v>0</v>
      </c>
      <c r="LJ16" s="7">
        <v>0</v>
      </c>
      <c r="LK16" s="7">
        <v>0</v>
      </c>
      <c r="LL16" s="7">
        <v>0</v>
      </c>
      <c r="LM16" s="7">
        <v>0</v>
      </c>
      <c r="LN16" s="7">
        <v>0</v>
      </c>
      <c r="LO16" s="7">
        <v>0</v>
      </c>
      <c r="LP16" s="7">
        <v>0</v>
      </c>
      <c r="LQ16" s="7">
        <v>0</v>
      </c>
      <c r="LR16" s="7">
        <v>0</v>
      </c>
      <c r="LS16" s="7">
        <v>0</v>
      </c>
      <c r="LT16" s="7">
        <v>0</v>
      </c>
      <c r="LU16" s="7">
        <v>0</v>
      </c>
      <c r="LV16" s="7">
        <v>0</v>
      </c>
      <c r="LW16" s="7">
        <v>0</v>
      </c>
      <c r="LX16" s="7">
        <v>0</v>
      </c>
      <c r="LY16" s="7">
        <v>0</v>
      </c>
      <c r="LZ16" s="7">
        <v>0</v>
      </c>
      <c r="MA16" s="7">
        <v>0</v>
      </c>
      <c r="MB16" s="7">
        <v>0</v>
      </c>
      <c r="MC16" s="7">
        <v>0</v>
      </c>
      <c r="MD16" s="7">
        <v>0</v>
      </c>
      <c r="ME16" s="7">
        <v>0</v>
      </c>
      <c r="MF16" s="7">
        <v>0</v>
      </c>
      <c r="MG16" s="7">
        <v>0</v>
      </c>
      <c r="MH16" s="7">
        <v>0</v>
      </c>
      <c r="MI16" s="7">
        <v>0</v>
      </c>
      <c r="MJ16" s="7">
        <v>0</v>
      </c>
      <c r="MK16" s="7">
        <v>0</v>
      </c>
      <c r="ML16" s="7">
        <v>0</v>
      </c>
      <c r="MM16" s="7">
        <v>0</v>
      </c>
      <c r="MN16" s="7">
        <v>0</v>
      </c>
      <c r="MO16" s="7">
        <v>0</v>
      </c>
      <c r="MP16" s="7">
        <v>0</v>
      </c>
      <c r="MQ16" s="7">
        <v>0</v>
      </c>
      <c r="MR16" s="7">
        <v>0</v>
      </c>
      <c r="MS16" s="7">
        <v>0</v>
      </c>
      <c r="MT16" s="7">
        <v>0</v>
      </c>
      <c r="MU16" s="7">
        <v>0</v>
      </c>
      <c r="MV16" s="7">
        <v>0</v>
      </c>
      <c r="MW16" s="7">
        <v>0</v>
      </c>
      <c r="MX16" s="7">
        <v>0</v>
      </c>
      <c r="MY16" s="7">
        <v>0</v>
      </c>
      <c r="MZ16" s="7">
        <v>0</v>
      </c>
      <c r="NA16" s="7">
        <v>0</v>
      </c>
      <c r="NB16" s="7">
        <v>0</v>
      </c>
      <c r="NC16" s="7">
        <v>0</v>
      </c>
      <c r="ND16" s="7">
        <v>0</v>
      </c>
      <c r="NE16" s="7">
        <v>0</v>
      </c>
      <c r="NF16" s="7">
        <v>0</v>
      </c>
      <c r="NG16" s="7">
        <v>0</v>
      </c>
      <c r="NH16" s="7">
        <v>0</v>
      </c>
      <c r="NI16" s="7">
        <v>0</v>
      </c>
      <c r="NJ16" s="7">
        <v>0</v>
      </c>
      <c r="NK16" s="7">
        <v>0</v>
      </c>
      <c r="NL16" s="7">
        <v>0</v>
      </c>
      <c r="NM16" s="7">
        <v>0</v>
      </c>
      <c r="NN16" s="7">
        <v>0</v>
      </c>
      <c r="NO16" s="7">
        <v>0</v>
      </c>
      <c r="NP16" s="7">
        <v>0</v>
      </c>
      <c r="NQ16" s="7">
        <v>0</v>
      </c>
      <c r="NR16" s="7">
        <v>0</v>
      </c>
      <c r="NS16" s="7">
        <v>0</v>
      </c>
      <c r="NT16" s="7">
        <v>0</v>
      </c>
      <c r="NU16" s="7">
        <v>0</v>
      </c>
      <c r="NV16" s="7">
        <v>0</v>
      </c>
      <c r="NW16" s="7">
        <v>0</v>
      </c>
      <c r="NX16" s="7">
        <v>0</v>
      </c>
      <c r="NY16" s="7">
        <v>0</v>
      </c>
      <c r="NZ16" s="7">
        <v>0</v>
      </c>
      <c r="OA16" s="7">
        <v>0</v>
      </c>
      <c r="OB16" s="7">
        <v>0</v>
      </c>
      <c r="OC16" s="7">
        <v>0</v>
      </c>
      <c r="OD16" s="7">
        <v>0</v>
      </c>
      <c r="OE16" s="7">
        <v>0</v>
      </c>
      <c r="OF16" s="7">
        <v>0</v>
      </c>
      <c r="OG16" s="7">
        <v>0</v>
      </c>
      <c r="OH16" s="7">
        <v>0</v>
      </c>
      <c r="OI16" s="7">
        <v>0</v>
      </c>
      <c r="OJ16" s="7">
        <v>0</v>
      </c>
      <c r="OK16" s="7">
        <v>0</v>
      </c>
      <c r="OL16" s="7">
        <v>0</v>
      </c>
      <c r="OM16" s="7">
        <v>0</v>
      </c>
      <c r="ON16" s="7">
        <v>0</v>
      </c>
      <c r="OO16" s="7">
        <v>0</v>
      </c>
      <c r="OP16" s="7">
        <v>0</v>
      </c>
      <c r="OQ16" s="7">
        <v>0</v>
      </c>
      <c r="OR16" s="7">
        <v>0</v>
      </c>
      <c r="OS16" s="7">
        <v>0</v>
      </c>
      <c r="OT16" s="7">
        <v>0</v>
      </c>
      <c r="OU16" s="7">
        <v>0</v>
      </c>
      <c r="OV16" s="7">
        <v>0</v>
      </c>
      <c r="OW16" s="7">
        <v>0</v>
      </c>
      <c r="OX16" s="7">
        <v>0</v>
      </c>
      <c r="OY16" s="7">
        <v>0</v>
      </c>
      <c r="OZ16" s="7">
        <v>0</v>
      </c>
      <c r="PA16" s="7">
        <v>0</v>
      </c>
      <c r="PB16" s="7">
        <v>0</v>
      </c>
      <c r="PC16" s="7">
        <v>0</v>
      </c>
      <c r="PD16" s="7">
        <v>0</v>
      </c>
      <c r="PE16" s="7">
        <v>0</v>
      </c>
      <c r="PF16" s="7">
        <v>0</v>
      </c>
      <c r="PG16" s="7">
        <v>0</v>
      </c>
      <c r="PH16" s="7">
        <v>0</v>
      </c>
      <c r="PI16" s="7">
        <v>0</v>
      </c>
      <c r="PJ16" s="7">
        <v>0</v>
      </c>
      <c r="PK16" s="7">
        <v>0</v>
      </c>
      <c r="PL16" s="7">
        <v>0</v>
      </c>
      <c r="PM16" s="7">
        <v>0</v>
      </c>
      <c r="PN16" s="7">
        <v>0</v>
      </c>
      <c r="PO16" s="7">
        <v>0</v>
      </c>
      <c r="PP16" s="7">
        <v>0</v>
      </c>
      <c r="PQ16" s="7">
        <v>0</v>
      </c>
      <c r="PR16" s="7">
        <v>0</v>
      </c>
      <c r="PS16" s="7">
        <v>0</v>
      </c>
      <c r="PT16" s="7">
        <v>0</v>
      </c>
      <c r="PU16" s="7">
        <v>0</v>
      </c>
      <c r="PV16" s="7">
        <v>0</v>
      </c>
      <c r="PW16" s="7">
        <v>0</v>
      </c>
      <c r="PX16" s="7">
        <v>0</v>
      </c>
      <c r="PY16" s="7">
        <v>0</v>
      </c>
      <c r="PZ16" s="7">
        <v>0</v>
      </c>
      <c r="QA16" s="7">
        <v>0</v>
      </c>
      <c r="QB16" s="7">
        <v>0</v>
      </c>
      <c r="QC16" s="7">
        <v>0</v>
      </c>
      <c r="QD16" s="7">
        <v>0</v>
      </c>
      <c r="QE16" s="7">
        <v>0</v>
      </c>
      <c r="QF16" s="7">
        <v>0</v>
      </c>
      <c r="QG16" s="7">
        <v>0</v>
      </c>
      <c r="QH16" s="7">
        <v>0</v>
      </c>
      <c r="QI16" s="7">
        <v>0</v>
      </c>
      <c r="QJ16" s="7">
        <v>0</v>
      </c>
      <c r="QK16" s="7">
        <v>0</v>
      </c>
      <c r="QL16" s="7">
        <v>0</v>
      </c>
      <c r="QM16" s="7">
        <v>0</v>
      </c>
      <c r="QN16" s="7">
        <v>0</v>
      </c>
      <c r="QO16" s="7">
        <v>0</v>
      </c>
      <c r="QP16" s="7">
        <v>0</v>
      </c>
      <c r="QQ16" s="7">
        <v>0</v>
      </c>
      <c r="QR16" s="7">
        <v>0</v>
      </c>
      <c r="QS16" s="7">
        <v>0</v>
      </c>
      <c r="QT16" s="7">
        <v>0</v>
      </c>
    </row>
    <row r="17" spans="1:462" s="19" customFormat="1" x14ac:dyDescent="0.25">
      <c r="A17" s="7">
        <v>2026</v>
      </c>
      <c r="B17" s="7">
        <v>5</v>
      </c>
      <c r="C17" s="7" t="s">
        <v>112</v>
      </c>
      <c r="D17" s="7" t="s">
        <v>12</v>
      </c>
      <c r="E17" s="7">
        <v>24567</v>
      </c>
      <c r="F17" s="7" t="s">
        <v>25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0</v>
      </c>
      <c r="EX17" s="7">
        <v>0</v>
      </c>
      <c r="EY17" s="7">
        <v>0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0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0</v>
      </c>
      <c r="HR17" s="7">
        <v>0</v>
      </c>
      <c r="HS17" s="7">
        <v>0</v>
      </c>
      <c r="HT17" s="7">
        <v>0</v>
      </c>
      <c r="HU17" s="7">
        <v>0</v>
      </c>
      <c r="HV17" s="7">
        <v>0</v>
      </c>
      <c r="HW17" s="7">
        <v>0</v>
      </c>
      <c r="HX17" s="7">
        <v>0</v>
      </c>
      <c r="HY17" s="7">
        <v>0</v>
      </c>
      <c r="HZ17" s="7">
        <v>0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0</v>
      </c>
      <c r="IS17" s="7">
        <v>0</v>
      </c>
      <c r="IT17" s="7">
        <v>0</v>
      </c>
      <c r="IU17" s="7">
        <v>0</v>
      </c>
      <c r="IV17" s="7">
        <v>0</v>
      </c>
      <c r="IW17" s="7">
        <v>0</v>
      </c>
      <c r="IX17" s="7">
        <v>0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0</v>
      </c>
      <c r="JQ17" s="7">
        <v>0</v>
      </c>
      <c r="JR17" s="7">
        <v>0</v>
      </c>
      <c r="JS17" s="7">
        <v>0</v>
      </c>
      <c r="JT17" s="7">
        <v>0</v>
      </c>
      <c r="JU17" s="7">
        <v>0</v>
      </c>
      <c r="JV17" s="7">
        <v>0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0</v>
      </c>
      <c r="KF17" s="7">
        <v>0</v>
      </c>
      <c r="KG17" s="7">
        <v>0</v>
      </c>
      <c r="KH17" s="7">
        <v>0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0</v>
      </c>
      <c r="KO17" s="7">
        <v>0</v>
      </c>
      <c r="KP17" s="7">
        <v>0</v>
      </c>
      <c r="KQ17" s="7">
        <v>0</v>
      </c>
      <c r="KR17" s="7">
        <v>0</v>
      </c>
      <c r="KS17" s="7">
        <v>0</v>
      </c>
      <c r="KT17" s="7">
        <v>0</v>
      </c>
      <c r="KU17" s="7">
        <v>0</v>
      </c>
      <c r="KV17" s="7">
        <v>0</v>
      </c>
      <c r="KW17" s="7">
        <v>0</v>
      </c>
      <c r="KX17" s="7">
        <v>0</v>
      </c>
      <c r="KY17" s="7">
        <v>0</v>
      </c>
      <c r="KZ17" s="7">
        <v>0</v>
      </c>
      <c r="LA17" s="7">
        <v>0</v>
      </c>
      <c r="LB17" s="7">
        <v>0</v>
      </c>
      <c r="LC17" s="7">
        <v>0</v>
      </c>
      <c r="LD17" s="7">
        <v>0</v>
      </c>
      <c r="LE17" s="7">
        <v>0</v>
      </c>
      <c r="LF17" s="7">
        <v>0</v>
      </c>
      <c r="LG17" s="7">
        <v>0</v>
      </c>
      <c r="LH17" s="7">
        <v>0</v>
      </c>
      <c r="LI17" s="7">
        <v>0</v>
      </c>
      <c r="LJ17" s="7">
        <v>0</v>
      </c>
      <c r="LK17" s="7">
        <v>0</v>
      </c>
      <c r="LL17" s="7">
        <v>0</v>
      </c>
      <c r="LM17" s="7">
        <v>0</v>
      </c>
      <c r="LN17" s="7">
        <v>0</v>
      </c>
      <c r="LO17" s="7">
        <v>0</v>
      </c>
      <c r="LP17" s="7">
        <v>0</v>
      </c>
      <c r="LQ17" s="7">
        <v>0</v>
      </c>
      <c r="LR17" s="7">
        <v>0</v>
      </c>
      <c r="LS17" s="7">
        <v>0</v>
      </c>
      <c r="LT17" s="7">
        <v>0</v>
      </c>
      <c r="LU17" s="7">
        <v>0</v>
      </c>
      <c r="LV17" s="7">
        <v>0</v>
      </c>
      <c r="LW17" s="7">
        <v>0</v>
      </c>
      <c r="LX17" s="7">
        <v>0</v>
      </c>
      <c r="LY17" s="7">
        <v>0</v>
      </c>
      <c r="LZ17" s="7">
        <v>0</v>
      </c>
      <c r="MA17" s="7">
        <v>0</v>
      </c>
      <c r="MB17" s="7">
        <v>0</v>
      </c>
      <c r="MC17" s="7">
        <v>0</v>
      </c>
      <c r="MD17" s="7">
        <v>0</v>
      </c>
      <c r="ME17" s="7">
        <v>0</v>
      </c>
      <c r="MF17" s="7">
        <v>0</v>
      </c>
      <c r="MG17" s="7">
        <v>0</v>
      </c>
      <c r="MH17" s="7">
        <v>0</v>
      </c>
      <c r="MI17" s="7">
        <v>0</v>
      </c>
      <c r="MJ17" s="7">
        <v>0</v>
      </c>
      <c r="MK17" s="7">
        <v>0</v>
      </c>
      <c r="ML17" s="7">
        <v>0</v>
      </c>
      <c r="MM17" s="7">
        <v>0</v>
      </c>
      <c r="MN17" s="7">
        <v>0</v>
      </c>
      <c r="MO17" s="7">
        <v>0</v>
      </c>
      <c r="MP17" s="7">
        <v>0</v>
      </c>
      <c r="MQ17" s="7">
        <v>0</v>
      </c>
      <c r="MR17" s="7">
        <v>0</v>
      </c>
      <c r="MS17" s="7">
        <v>0</v>
      </c>
      <c r="MT17" s="7">
        <v>0</v>
      </c>
      <c r="MU17" s="7">
        <v>0</v>
      </c>
      <c r="MV17" s="7">
        <v>0</v>
      </c>
      <c r="MW17" s="7">
        <v>0</v>
      </c>
      <c r="MX17" s="7">
        <v>0</v>
      </c>
      <c r="MY17" s="7">
        <v>0</v>
      </c>
      <c r="MZ17" s="7">
        <v>0</v>
      </c>
      <c r="NA17" s="7">
        <v>0</v>
      </c>
      <c r="NB17" s="7">
        <v>0</v>
      </c>
      <c r="NC17" s="7">
        <v>0</v>
      </c>
      <c r="ND17" s="7">
        <v>0</v>
      </c>
      <c r="NE17" s="7">
        <v>0</v>
      </c>
      <c r="NF17" s="7">
        <v>0</v>
      </c>
      <c r="NG17" s="7">
        <v>0</v>
      </c>
      <c r="NH17" s="7">
        <v>0</v>
      </c>
      <c r="NI17" s="7">
        <v>0</v>
      </c>
      <c r="NJ17" s="7">
        <v>0</v>
      </c>
      <c r="NK17" s="7">
        <v>0</v>
      </c>
      <c r="NL17" s="7">
        <v>0</v>
      </c>
      <c r="NM17" s="7">
        <v>0</v>
      </c>
      <c r="NN17" s="7">
        <v>0</v>
      </c>
      <c r="NO17" s="7">
        <v>0</v>
      </c>
      <c r="NP17" s="7">
        <v>0</v>
      </c>
      <c r="NQ17" s="7">
        <v>0</v>
      </c>
      <c r="NR17" s="7">
        <v>0</v>
      </c>
      <c r="NS17" s="7">
        <v>0</v>
      </c>
      <c r="NT17" s="7">
        <v>0</v>
      </c>
      <c r="NU17" s="7">
        <v>0</v>
      </c>
      <c r="NV17" s="7">
        <v>0</v>
      </c>
      <c r="NW17" s="7">
        <v>0</v>
      </c>
      <c r="NX17" s="7">
        <v>0</v>
      </c>
      <c r="NY17" s="7">
        <v>0</v>
      </c>
      <c r="NZ17" s="7">
        <v>0</v>
      </c>
      <c r="OA17" s="7">
        <v>0</v>
      </c>
      <c r="OB17" s="7">
        <v>0</v>
      </c>
      <c r="OC17" s="7">
        <v>0</v>
      </c>
      <c r="OD17" s="7">
        <v>0</v>
      </c>
      <c r="OE17" s="7">
        <v>0</v>
      </c>
      <c r="OF17" s="7">
        <v>0</v>
      </c>
      <c r="OG17" s="7">
        <v>0</v>
      </c>
      <c r="OH17" s="7">
        <v>0</v>
      </c>
      <c r="OI17" s="7">
        <v>0</v>
      </c>
      <c r="OJ17" s="7">
        <v>0</v>
      </c>
      <c r="OK17" s="7">
        <v>0</v>
      </c>
      <c r="OL17" s="7">
        <v>0</v>
      </c>
      <c r="OM17" s="7">
        <v>0</v>
      </c>
      <c r="ON17" s="7">
        <v>0</v>
      </c>
      <c r="OO17" s="7">
        <v>0</v>
      </c>
      <c r="OP17" s="7">
        <v>0</v>
      </c>
      <c r="OQ17" s="7">
        <v>0</v>
      </c>
      <c r="OR17" s="7">
        <v>0</v>
      </c>
      <c r="OS17" s="7">
        <v>0</v>
      </c>
      <c r="OT17" s="7">
        <v>0</v>
      </c>
      <c r="OU17" s="7">
        <v>0</v>
      </c>
      <c r="OV17" s="7">
        <v>0</v>
      </c>
      <c r="OW17" s="7">
        <v>0</v>
      </c>
      <c r="OX17" s="7">
        <v>0</v>
      </c>
      <c r="OY17" s="7">
        <v>0</v>
      </c>
      <c r="OZ17" s="7">
        <v>0</v>
      </c>
      <c r="PA17" s="7">
        <v>0</v>
      </c>
      <c r="PB17" s="7">
        <v>0</v>
      </c>
      <c r="PC17" s="7">
        <v>0</v>
      </c>
      <c r="PD17" s="7">
        <v>0</v>
      </c>
      <c r="PE17" s="7">
        <v>0</v>
      </c>
      <c r="PF17" s="7">
        <v>0</v>
      </c>
      <c r="PG17" s="7">
        <v>0</v>
      </c>
      <c r="PH17" s="7">
        <v>0</v>
      </c>
      <c r="PI17" s="7">
        <v>0</v>
      </c>
      <c r="PJ17" s="7">
        <v>0</v>
      </c>
      <c r="PK17" s="7">
        <v>0</v>
      </c>
      <c r="PL17" s="7">
        <v>0</v>
      </c>
      <c r="PM17" s="7">
        <v>0</v>
      </c>
      <c r="PN17" s="7">
        <v>0</v>
      </c>
      <c r="PO17" s="7">
        <v>0</v>
      </c>
      <c r="PP17" s="7">
        <v>0</v>
      </c>
      <c r="PQ17" s="7">
        <v>0</v>
      </c>
      <c r="PR17" s="7">
        <v>0</v>
      </c>
      <c r="PS17" s="7">
        <v>0</v>
      </c>
      <c r="PT17" s="7">
        <v>0</v>
      </c>
      <c r="PU17" s="7">
        <v>0</v>
      </c>
      <c r="PV17" s="7">
        <v>0</v>
      </c>
      <c r="PW17" s="7">
        <v>0</v>
      </c>
      <c r="PX17" s="7">
        <v>0</v>
      </c>
      <c r="PY17" s="7">
        <v>0</v>
      </c>
      <c r="PZ17" s="7">
        <v>0</v>
      </c>
      <c r="QA17" s="7">
        <v>0</v>
      </c>
      <c r="QB17" s="7">
        <v>0</v>
      </c>
      <c r="QC17" s="7">
        <v>0</v>
      </c>
      <c r="QD17" s="7">
        <v>0</v>
      </c>
      <c r="QE17" s="7">
        <v>0</v>
      </c>
      <c r="QF17" s="7">
        <v>0</v>
      </c>
      <c r="QG17" s="7">
        <v>0</v>
      </c>
      <c r="QH17" s="7">
        <v>0</v>
      </c>
      <c r="QI17" s="7">
        <v>0</v>
      </c>
      <c r="QJ17" s="7">
        <v>0</v>
      </c>
      <c r="QK17" s="7">
        <v>0</v>
      </c>
      <c r="QL17" s="7">
        <v>0</v>
      </c>
      <c r="QM17" s="7">
        <v>0</v>
      </c>
      <c r="QN17" s="7">
        <v>0</v>
      </c>
      <c r="QO17" s="7">
        <v>0</v>
      </c>
      <c r="QP17" s="7">
        <v>0</v>
      </c>
      <c r="QQ17" s="7">
        <v>0</v>
      </c>
      <c r="QR17" s="7">
        <v>0</v>
      </c>
      <c r="QS17" s="7">
        <v>0</v>
      </c>
      <c r="QT17" s="7">
        <v>0</v>
      </c>
    </row>
    <row r="18" spans="1:462" s="19" customFormat="1" x14ac:dyDescent="0.25">
      <c r="A18" s="7">
        <v>2026</v>
      </c>
      <c r="B18" s="7">
        <v>5</v>
      </c>
      <c r="C18" s="7" t="s">
        <v>112</v>
      </c>
      <c r="D18" s="7" t="s">
        <v>12</v>
      </c>
      <c r="E18" s="7">
        <v>459</v>
      </c>
      <c r="F18" s="7" t="s">
        <v>26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0</v>
      </c>
      <c r="FF18" s="7">
        <v>0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  <c r="GA18" s="7">
        <v>0</v>
      </c>
      <c r="GB18" s="7">
        <v>0</v>
      </c>
      <c r="GC18" s="7">
        <v>0</v>
      </c>
      <c r="GD18" s="7">
        <v>0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0</v>
      </c>
      <c r="GX18" s="7">
        <v>0</v>
      </c>
      <c r="GY18" s="7">
        <v>0</v>
      </c>
      <c r="GZ18" s="7">
        <v>0</v>
      </c>
      <c r="HA18" s="7">
        <v>0</v>
      </c>
      <c r="HB18" s="7">
        <v>0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>
        <v>0</v>
      </c>
      <c r="HU18" s="7">
        <v>0</v>
      </c>
      <c r="HV18" s="7">
        <v>0</v>
      </c>
      <c r="HW18" s="7">
        <v>0</v>
      </c>
      <c r="HX18" s="7">
        <v>0</v>
      </c>
      <c r="HY18" s="7">
        <v>0</v>
      </c>
      <c r="HZ18" s="7">
        <v>0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  <c r="IJ18" s="7">
        <v>0</v>
      </c>
      <c r="IK18" s="7">
        <v>0</v>
      </c>
      <c r="IL18" s="7">
        <v>0</v>
      </c>
      <c r="IM18" s="7">
        <v>0</v>
      </c>
      <c r="IN18" s="7">
        <v>0</v>
      </c>
      <c r="IO18" s="7">
        <v>0</v>
      </c>
      <c r="IP18" s="7">
        <v>0</v>
      </c>
      <c r="IQ18" s="7">
        <v>0</v>
      </c>
      <c r="IR18" s="7">
        <v>0</v>
      </c>
      <c r="IS18" s="7">
        <v>0</v>
      </c>
      <c r="IT18" s="7">
        <v>0</v>
      </c>
      <c r="IU18" s="7">
        <v>0</v>
      </c>
      <c r="IV18" s="7">
        <v>0</v>
      </c>
      <c r="IW18" s="7">
        <v>0</v>
      </c>
      <c r="IX18" s="7">
        <v>0</v>
      </c>
      <c r="IY18" s="7">
        <v>0</v>
      </c>
      <c r="IZ18" s="7">
        <v>0</v>
      </c>
      <c r="JA18" s="7">
        <v>0</v>
      </c>
      <c r="JB18" s="7">
        <v>0</v>
      </c>
      <c r="JC18" s="7">
        <v>0</v>
      </c>
      <c r="JD18" s="7">
        <v>0</v>
      </c>
      <c r="JE18" s="7">
        <v>0</v>
      </c>
      <c r="JF18" s="7">
        <v>0</v>
      </c>
      <c r="JG18" s="7">
        <v>0</v>
      </c>
      <c r="JH18" s="7">
        <v>0</v>
      </c>
      <c r="JI18" s="7">
        <v>0</v>
      </c>
      <c r="JJ18" s="7">
        <v>0</v>
      </c>
      <c r="JK18" s="7">
        <v>0</v>
      </c>
      <c r="JL18" s="7">
        <v>0</v>
      </c>
      <c r="JM18" s="7">
        <v>0</v>
      </c>
      <c r="JN18" s="7">
        <v>0</v>
      </c>
      <c r="JO18" s="7">
        <v>0</v>
      </c>
      <c r="JP18" s="7">
        <v>0</v>
      </c>
      <c r="JQ18" s="7">
        <v>0</v>
      </c>
      <c r="JR18" s="7">
        <v>0</v>
      </c>
      <c r="JS18" s="7">
        <v>0</v>
      </c>
      <c r="JT18" s="7">
        <v>0</v>
      </c>
      <c r="JU18" s="7">
        <v>0</v>
      </c>
      <c r="JV18" s="7">
        <v>0</v>
      </c>
      <c r="JW18" s="7">
        <v>0</v>
      </c>
      <c r="JX18" s="7">
        <v>0</v>
      </c>
      <c r="JY18" s="7">
        <v>0</v>
      </c>
      <c r="JZ18" s="7">
        <v>0</v>
      </c>
      <c r="KA18" s="7">
        <v>0</v>
      </c>
      <c r="KB18" s="7">
        <v>0</v>
      </c>
      <c r="KC18" s="7">
        <v>0</v>
      </c>
      <c r="KD18" s="7">
        <v>0</v>
      </c>
      <c r="KE18" s="7">
        <v>0</v>
      </c>
      <c r="KF18" s="7">
        <v>0</v>
      </c>
      <c r="KG18" s="7">
        <v>0</v>
      </c>
      <c r="KH18" s="7">
        <v>0</v>
      </c>
      <c r="KI18" s="7">
        <v>0</v>
      </c>
      <c r="KJ18" s="7">
        <v>0</v>
      </c>
      <c r="KK18" s="7">
        <v>0</v>
      </c>
      <c r="KL18" s="7">
        <v>0</v>
      </c>
      <c r="KM18" s="7">
        <v>0</v>
      </c>
      <c r="KN18" s="7">
        <v>0</v>
      </c>
      <c r="KO18" s="7">
        <v>0</v>
      </c>
      <c r="KP18" s="7">
        <v>0</v>
      </c>
      <c r="KQ18" s="7">
        <v>0</v>
      </c>
      <c r="KR18" s="7">
        <v>0</v>
      </c>
      <c r="KS18" s="7">
        <v>0</v>
      </c>
      <c r="KT18" s="7">
        <v>0</v>
      </c>
      <c r="KU18" s="7">
        <v>0</v>
      </c>
      <c r="KV18" s="7">
        <v>0</v>
      </c>
      <c r="KW18" s="7">
        <v>0</v>
      </c>
      <c r="KX18" s="7">
        <v>0</v>
      </c>
      <c r="KY18" s="7">
        <v>0</v>
      </c>
      <c r="KZ18" s="7">
        <v>0</v>
      </c>
      <c r="LA18" s="7">
        <v>0</v>
      </c>
      <c r="LB18" s="7">
        <v>0</v>
      </c>
      <c r="LC18" s="7">
        <v>0</v>
      </c>
      <c r="LD18" s="7">
        <v>0</v>
      </c>
      <c r="LE18" s="7">
        <v>0</v>
      </c>
      <c r="LF18" s="7">
        <v>0</v>
      </c>
      <c r="LG18" s="7">
        <v>0</v>
      </c>
      <c r="LH18" s="7">
        <v>0</v>
      </c>
      <c r="LI18" s="7">
        <v>0</v>
      </c>
      <c r="LJ18" s="7">
        <v>0</v>
      </c>
      <c r="LK18" s="7">
        <v>0</v>
      </c>
      <c r="LL18" s="7">
        <v>0</v>
      </c>
      <c r="LM18" s="7">
        <v>0</v>
      </c>
      <c r="LN18" s="7">
        <v>0</v>
      </c>
      <c r="LO18" s="7">
        <v>0</v>
      </c>
      <c r="LP18" s="7">
        <v>0</v>
      </c>
      <c r="LQ18" s="7">
        <v>0</v>
      </c>
      <c r="LR18" s="7">
        <v>0</v>
      </c>
      <c r="LS18" s="7">
        <v>0</v>
      </c>
      <c r="LT18" s="7">
        <v>0</v>
      </c>
      <c r="LU18" s="7">
        <v>0</v>
      </c>
      <c r="LV18" s="7">
        <v>0</v>
      </c>
      <c r="LW18" s="7">
        <v>0</v>
      </c>
      <c r="LX18" s="7">
        <v>0</v>
      </c>
      <c r="LY18" s="7">
        <v>0</v>
      </c>
      <c r="LZ18" s="7">
        <v>0</v>
      </c>
      <c r="MA18" s="7">
        <v>0</v>
      </c>
      <c r="MB18" s="7">
        <v>0</v>
      </c>
      <c r="MC18" s="7">
        <v>0</v>
      </c>
      <c r="MD18" s="7">
        <v>0</v>
      </c>
      <c r="ME18" s="7">
        <v>0</v>
      </c>
      <c r="MF18" s="7">
        <v>0</v>
      </c>
      <c r="MG18" s="7">
        <v>0</v>
      </c>
      <c r="MH18" s="7">
        <v>0</v>
      </c>
      <c r="MI18" s="7">
        <v>0</v>
      </c>
      <c r="MJ18" s="7">
        <v>0</v>
      </c>
      <c r="MK18" s="7">
        <v>0</v>
      </c>
      <c r="ML18" s="7">
        <v>0</v>
      </c>
      <c r="MM18" s="7">
        <v>0</v>
      </c>
      <c r="MN18" s="7">
        <v>0</v>
      </c>
      <c r="MO18" s="7">
        <v>0</v>
      </c>
      <c r="MP18" s="7">
        <v>0</v>
      </c>
      <c r="MQ18" s="7">
        <v>0</v>
      </c>
      <c r="MR18" s="7">
        <v>0</v>
      </c>
      <c r="MS18" s="7">
        <v>0</v>
      </c>
      <c r="MT18" s="7">
        <v>0</v>
      </c>
      <c r="MU18" s="7">
        <v>0</v>
      </c>
      <c r="MV18" s="7">
        <v>0</v>
      </c>
      <c r="MW18" s="7">
        <v>0</v>
      </c>
      <c r="MX18" s="7">
        <v>0</v>
      </c>
      <c r="MY18" s="7">
        <v>0</v>
      </c>
      <c r="MZ18" s="7">
        <v>0</v>
      </c>
      <c r="NA18" s="7">
        <v>0</v>
      </c>
      <c r="NB18" s="7">
        <v>0</v>
      </c>
      <c r="NC18" s="7">
        <v>0</v>
      </c>
      <c r="ND18" s="7">
        <v>0</v>
      </c>
      <c r="NE18" s="7">
        <v>0</v>
      </c>
      <c r="NF18" s="7">
        <v>0</v>
      </c>
      <c r="NG18" s="7">
        <v>0</v>
      </c>
      <c r="NH18" s="7">
        <v>0</v>
      </c>
      <c r="NI18" s="7">
        <v>0</v>
      </c>
      <c r="NJ18" s="7">
        <v>0</v>
      </c>
      <c r="NK18" s="7">
        <v>0</v>
      </c>
      <c r="NL18" s="7">
        <v>0</v>
      </c>
      <c r="NM18" s="7">
        <v>0</v>
      </c>
      <c r="NN18" s="7">
        <v>0</v>
      </c>
      <c r="NO18" s="7">
        <v>0</v>
      </c>
      <c r="NP18" s="7">
        <v>0</v>
      </c>
      <c r="NQ18" s="7">
        <v>0</v>
      </c>
      <c r="NR18" s="7">
        <v>0</v>
      </c>
      <c r="NS18" s="7">
        <v>0</v>
      </c>
      <c r="NT18" s="7">
        <v>0</v>
      </c>
      <c r="NU18" s="7">
        <v>0</v>
      </c>
      <c r="NV18" s="7">
        <v>0</v>
      </c>
      <c r="NW18" s="7">
        <v>0</v>
      </c>
      <c r="NX18" s="7">
        <v>0</v>
      </c>
      <c r="NY18" s="7">
        <v>0</v>
      </c>
      <c r="NZ18" s="7">
        <v>0</v>
      </c>
      <c r="OA18" s="7">
        <v>0</v>
      </c>
      <c r="OB18" s="7">
        <v>0</v>
      </c>
      <c r="OC18" s="7">
        <v>0</v>
      </c>
      <c r="OD18" s="7">
        <v>0</v>
      </c>
      <c r="OE18" s="7">
        <v>0</v>
      </c>
      <c r="OF18" s="7">
        <v>0</v>
      </c>
      <c r="OG18" s="7">
        <v>0</v>
      </c>
      <c r="OH18" s="7">
        <v>0</v>
      </c>
      <c r="OI18" s="7">
        <v>0</v>
      </c>
      <c r="OJ18" s="7">
        <v>0</v>
      </c>
      <c r="OK18" s="7">
        <v>0</v>
      </c>
      <c r="OL18" s="7">
        <v>0</v>
      </c>
      <c r="OM18" s="7">
        <v>0</v>
      </c>
      <c r="ON18" s="7">
        <v>0</v>
      </c>
      <c r="OO18" s="7">
        <v>0</v>
      </c>
      <c r="OP18" s="7">
        <v>0</v>
      </c>
      <c r="OQ18" s="7">
        <v>0</v>
      </c>
      <c r="OR18" s="7">
        <v>0</v>
      </c>
      <c r="OS18" s="7">
        <v>0</v>
      </c>
      <c r="OT18" s="7">
        <v>0</v>
      </c>
      <c r="OU18" s="7">
        <v>0</v>
      </c>
      <c r="OV18" s="7">
        <v>0</v>
      </c>
      <c r="OW18" s="7">
        <v>0</v>
      </c>
      <c r="OX18" s="7">
        <v>0</v>
      </c>
      <c r="OY18" s="7">
        <v>0</v>
      </c>
      <c r="OZ18" s="7">
        <v>0</v>
      </c>
      <c r="PA18" s="7">
        <v>0</v>
      </c>
      <c r="PB18" s="7">
        <v>0</v>
      </c>
      <c r="PC18" s="7">
        <v>0</v>
      </c>
      <c r="PD18" s="7">
        <v>0</v>
      </c>
      <c r="PE18" s="7">
        <v>0</v>
      </c>
      <c r="PF18" s="7">
        <v>0</v>
      </c>
      <c r="PG18" s="7">
        <v>0</v>
      </c>
      <c r="PH18" s="7">
        <v>0</v>
      </c>
      <c r="PI18" s="7">
        <v>0</v>
      </c>
      <c r="PJ18" s="7">
        <v>0</v>
      </c>
      <c r="PK18" s="7">
        <v>0</v>
      </c>
      <c r="PL18" s="7">
        <v>0</v>
      </c>
      <c r="PM18" s="7">
        <v>0</v>
      </c>
      <c r="PN18" s="7">
        <v>0</v>
      </c>
      <c r="PO18" s="7">
        <v>0</v>
      </c>
      <c r="PP18" s="7">
        <v>0</v>
      </c>
      <c r="PQ18" s="7">
        <v>0</v>
      </c>
      <c r="PR18" s="7">
        <v>0</v>
      </c>
      <c r="PS18" s="7">
        <v>0</v>
      </c>
      <c r="PT18" s="7">
        <v>0</v>
      </c>
      <c r="PU18" s="7">
        <v>0</v>
      </c>
      <c r="PV18" s="7">
        <v>0</v>
      </c>
      <c r="PW18" s="7">
        <v>0</v>
      </c>
      <c r="PX18" s="7">
        <v>0</v>
      </c>
      <c r="PY18" s="7">
        <v>0</v>
      </c>
      <c r="PZ18" s="7">
        <v>0</v>
      </c>
      <c r="QA18" s="7">
        <v>0</v>
      </c>
      <c r="QB18" s="7">
        <v>0</v>
      </c>
      <c r="QC18" s="7">
        <v>0</v>
      </c>
      <c r="QD18" s="7">
        <v>0</v>
      </c>
      <c r="QE18" s="7">
        <v>0</v>
      </c>
      <c r="QF18" s="7">
        <v>0</v>
      </c>
      <c r="QG18" s="7">
        <v>0</v>
      </c>
      <c r="QH18" s="7">
        <v>0</v>
      </c>
      <c r="QI18" s="7">
        <v>0</v>
      </c>
      <c r="QJ18" s="7">
        <v>0</v>
      </c>
      <c r="QK18" s="7">
        <v>0</v>
      </c>
      <c r="QL18" s="7">
        <v>0</v>
      </c>
      <c r="QM18" s="7">
        <v>0</v>
      </c>
      <c r="QN18" s="7">
        <v>0</v>
      </c>
      <c r="QO18" s="7">
        <v>0</v>
      </c>
      <c r="QP18" s="7">
        <v>0</v>
      </c>
      <c r="QQ18" s="7">
        <v>0</v>
      </c>
      <c r="QR18" s="7">
        <v>0</v>
      </c>
      <c r="QS18" s="7">
        <v>0</v>
      </c>
      <c r="QT18" s="7">
        <v>0</v>
      </c>
    </row>
    <row r="19" spans="1:462" s="19" customFormat="1" x14ac:dyDescent="0.25">
      <c r="A19" s="7">
        <v>2026</v>
      </c>
      <c r="B19" s="7">
        <v>5</v>
      </c>
      <c r="C19" s="7" t="s">
        <v>112</v>
      </c>
      <c r="D19" s="7" t="s">
        <v>12</v>
      </c>
      <c r="E19" s="7">
        <v>464</v>
      </c>
      <c r="F19" s="7" t="s">
        <v>27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0</v>
      </c>
      <c r="GC19" s="7">
        <v>0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0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  <c r="IR19" s="7">
        <v>0</v>
      </c>
      <c r="IS19" s="7">
        <v>0</v>
      </c>
      <c r="IT19" s="7">
        <v>0</v>
      </c>
      <c r="IU19" s="7">
        <v>0</v>
      </c>
      <c r="IV19" s="7">
        <v>0</v>
      </c>
      <c r="IW19" s="7">
        <v>0</v>
      </c>
      <c r="IX19" s="7">
        <v>0</v>
      </c>
      <c r="IY19" s="7">
        <v>0</v>
      </c>
      <c r="IZ19" s="7">
        <v>0</v>
      </c>
      <c r="JA19" s="7">
        <v>0</v>
      </c>
      <c r="JB19" s="7">
        <v>0</v>
      </c>
      <c r="JC19" s="7">
        <v>0</v>
      </c>
      <c r="JD19" s="7">
        <v>0</v>
      </c>
      <c r="JE19" s="7">
        <v>0</v>
      </c>
      <c r="JF19" s="7">
        <v>0</v>
      </c>
      <c r="JG19" s="7">
        <v>0</v>
      </c>
      <c r="JH19" s="7">
        <v>0</v>
      </c>
      <c r="JI19" s="7">
        <v>0</v>
      </c>
      <c r="JJ19" s="7">
        <v>0</v>
      </c>
      <c r="JK19" s="7">
        <v>0</v>
      </c>
      <c r="JL19" s="7">
        <v>0</v>
      </c>
      <c r="JM19" s="7">
        <v>0</v>
      </c>
      <c r="JN19" s="7">
        <v>0</v>
      </c>
      <c r="JO19" s="7">
        <v>0</v>
      </c>
      <c r="JP19" s="7">
        <v>0</v>
      </c>
      <c r="JQ19" s="7">
        <v>0</v>
      </c>
      <c r="JR19" s="7">
        <v>0</v>
      </c>
      <c r="JS19" s="7">
        <v>0</v>
      </c>
      <c r="JT19" s="7">
        <v>0</v>
      </c>
      <c r="JU19" s="7">
        <v>0</v>
      </c>
      <c r="JV19" s="7">
        <v>0</v>
      </c>
      <c r="JW19" s="7">
        <v>0</v>
      </c>
      <c r="JX19" s="7">
        <v>0</v>
      </c>
      <c r="JY19" s="7">
        <v>0</v>
      </c>
      <c r="JZ19" s="7">
        <v>0</v>
      </c>
      <c r="KA19" s="7">
        <v>0</v>
      </c>
      <c r="KB19" s="7">
        <v>0</v>
      </c>
      <c r="KC19" s="7">
        <v>0</v>
      </c>
      <c r="KD19" s="7">
        <v>0</v>
      </c>
      <c r="KE19" s="7">
        <v>0</v>
      </c>
      <c r="KF19" s="7">
        <v>0</v>
      </c>
      <c r="KG19" s="7">
        <v>0</v>
      </c>
      <c r="KH19" s="7">
        <v>0</v>
      </c>
      <c r="KI19" s="7">
        <v>0</v>
      </c>
      <c r="KJ19" s="7">
        <v>0</v>
      </c>
      <c r="KK19" s="7">
        <v>0</v>
      </c>
      <c r="KL19" s="7">
        <v>0</v>
      </c>
      <c r="KM19" s="7">
        <v>0</v>
      </c>
      <c r="KN19" s="7">
        <v>0</v>
      </c>
      <c r="KO19" s="7">
        <v>0</v>
      </c>
      <c r="KP19" s="7">
        <v>0</v>
      </c>
      <c r="KQ19" s="7">
        <v>0</v>
      </c>
      <c r="KR19" s="7">
        <v>0</v>
      </c>
      <c r="KS19" s="7">
        <v>0</v>
      </c>
      <c r="KT19" s="7">
        <v>0</v>
      </c>
      <c r="KU19" s="7">
        <v>0</v>
      </c>
      <c r="KV19" s="7">
        <v>0</v>
      </c>
      <c r="KW19" s="7">
        <v>0</v>
      </c>
      <c r="KX19" s="7">
        <v>0</v>
      </c>
      <c r="KY19" s="7">
        <v>0</v>
      </c>
      <c r="KZ19" s="7">
        <v>0</v>
      </c>
      <c r="LA19" s="7">
        <v>0</v>
      </c>
      <c r="LB19" s="7">
        <v>0</v>
      </c>
      <c r="LC19" s="7">
        <v>0</v>
      </c>
      <c r="LD19" s="7">
        <v>0</v>
      </c>
      <c r="LE19" s="7">
        <v>0</v>
      </c>
      <c r="LF19" s="7">
        <v>0</v>
      </c>
      <c r="LG19" s="7">
        <v>0</v>
      </c>
      <c r="LH19" s="7">
        <v>0</v>
      </c>
      <c r="LI19" s="7">
        <v>0</v>
      </c>
      <c r="LJ19" s="7">
        <v>0</v>
      </c>
      <c r="LK19" s="7">
        <v>0</v>
      </c>
      <c r="LL19" s="7">
        <v>0</v>
      </c>
      <c r="LM19" s="7">
        <v>0</v>
      </c>
      <c r="LN19" s="7">
        <v>0</v>
      </c>
      <c r="LO19" s="7">
        <v>0</v>
      </c>
      <c r="LP19" s="7">
        <v>0</v>
      </c>
      <c r="LQ19" s="7">
        <v>0</v>
      </c>
      <c r="LR19" s="7">
        <v>0</v>
      </c>
      <c r="LS19" s="7">
        <v>0</v>
      </c>
      <c r="LT19" s="7">
        <v>0</v>
      </c>
      <c r="LU19" s="7">
        <v>0</v>
      </c>
      <c r="LV19" s="7">
        <v>0</v>
      </c>
      <c r="LW19" s="7">
        <v>0</v>
      </c>
      <c r="LX19" s="7">
        <v>0</v>
      </c>
      <c r="LY19" s="7">
        <v>0</v>
      </c>
      <c r="LZ19" s="7">
        <v>0</v>
      </c>
      <c r="MA19" s="7">
        <v>0</v>
      </c>
      <c r="MB19" s="7">
        <v>0</v>
      </c>
      <c r="MC19" s="7">
        <v>0</v>
      </c>
      <c r="MD19" s="7">
        <v>0</v>
      </c>
      <c r="ME19" s="7">
        <v>0</v>
      </c>
      <c r="MF19" s="7">
        <v>0</v>
      </c>
      <c r="MG19" s="7">
        <v>0</v>
      </c>
      <c r="MH19" s="7">
        <v>0</v>
      </c>
      <c r="MI19" s="7">
        <v>0</v>
      </c>
      <c r="MJ19" s="7">
        <v>0</v>
      </c>
      <c r="MK19" s="7">
        <v>0</v>
      </c>
      <c r="ML19" s="7">
        <v>0</v>
      </c>
      <c r="MM19" s="7">
        <v>0</v>
      </c>
      <c r="MN19" s="7">
        <v>0</v>
      </c>
      <c r="MO19" s="7">
        <v>0</v>
      </c>
      <c r="MP19" s="7">
        <v>0</v>
      </c>
      <c r="MQ19" s="7">
        <v>0</v>
      </c>
      <c r="MR19" s="7">
        <v>0</v>
      </c>
      <c r="MS19" s="7">
        <v>0</v>
      </c>
      <c r="MT19" s="7">
        <v>0</v>
      </c>
      <c r="MU19" s="7">
        <v>0</v>
      </c>
      <c r="MV19" s="7">
        <v>0</v>
      </c>
      <c r="MW19" s="7">
        <v>0</v>
      </c>
      <c r="MX19" s="7">
        <v>0</v>
      </c>
      <c r="MY19" s="7">
        <v>0</v>
      </c>
      <c r="MZ19" s="7">
        <v>0</v>
      </c>
      <c r="NA19" s="7">
        <v>0</v>
      </c>
      <c r="NB19" s="7">
        <v>0</v>
      </c>
      <c r="NC19" s="7">
        <v>0</v>
      </c>
      <c r="ND19" s="7">
        <v>0</v>
      </c>
      <c r="NE19" s="7">
        <v>0</v>
      </c>
      <c r="NF19" s="7">
        <v>0</v>
      </c>
      <c r="NG19" s="7">
        <v>0</v>
      </c>
      <c r="NH19" s="7">
        <v>0</v>
      </c>
      <c r="NI19" s="7">
        <v>0</v>
      </c>
      <c r="NJ19" s="7">
        <v>0</v>
      </c>
      <c r="NK19" s="7">
        <v>0</v>
      </c>
      <c r="NL19" s="7">
        <v>0</v>
      </c>
      <c r="NM19" s="7">
        <v>0</v>
      </c>
      <c r="NN19" s="7">
        <v>0</v>
      </c>
      <c r="NO19" s="7">
        <v>0</v>
      </c>
      <c r="NP19" s="7">
        <v>0</v>
      </c>
      <c r="NQ19" s="7">
        <v>0</v>
      </c>
      <c r="NR19" s="7">
        <v>0</v>
      </c>
      <c r="NS19" s="7">
        <v>0</v>
      </c>
      <c r="NT19" s="7">
        <v>0</v>
      </c>
      <c r="NU19" s="7">
        <v>0</v>
      </c>
      <c r="NV19" s="7">
        <v>0</v>
      </c>
      <c r="NW19" s="7">
        <v>0</v>
      </c>
      <c r="NX19" s="7">
        <v>0</v>
      </c>
      <c r="NY19" s="7">
        <v>0</v>
      </c>
      <c r="NZ19" s="7">
        <v>0</v>
      </c>
      <c r="OA19" s="7">
        <v>0</v>
      </c>
      <c r="OB19" s="7">
        <v>0</v>
      </c>
      <c r="OC19" s="7">
        <v>0</v>
      </c>
      <c r="OD19" s="7">
        <v>0</v>
      </c>
      <c r="OE19" s="7">
        <v>0</v>
      </c>
      <c r="OF19" s="7">
        <v>0</v>
      </c>
      <c r="OG19" s="7">
        <v>0</v>
      </c>
      <c r="OH19" s="7">
        <v>0</v>
      </c>
      <c r="OI19" s="7">
        <v>0</v>
      </c>
      <c r="OJ19" s="7">
        <v>0</v>
      </c>
      <c r="OK19" s="7">
        <v>0</v>
      </c>
      <c r="OL19" s="7">
        <v>0</v>
      </c>
      <c r="OM19" s="7">
        <v>0</v>
      </c>
      <c r="ON19" s="7">
        <v>0</v>
      </c>
      <c r="OO19" s="7">
        <v>0</v>
      </c>
      <c r="OP19" s="7">
        <v>0</v>
      </c>
      <c r="OQ19" s="7">
        <v>0</v>
      </c>
      <c r="OR19" s="7">
        <v>0</v>
      </c>
      <c r="OS19" s="7">
        <v>0</v>
      </c>
      <c r="OT19" s="7">
        <v>0</v>
      </c>
      <c r="OU19" s="7">
        <v>0</v>
      </c>
      <c r="OV19" s="7">
        <v>0</v>
      </c>
      <c r="OW19" s="7">
        <v>0</v>
      </c>
      <c r="OX19" s="7">
        <v>0</v>
      </c>
      <c r="OY19" s="7">
        <v>0</v>
      </c>
      <c r="OZ19" s="7">
        <v>0</v>
      </c>
      <c r="PA19" s="7">
        <v>0</v>
      </c>
      <c r="PB19" s="7">
        <v>0</v>
      </c>
      <c r="PC19" s="7">
        <v>0</v>
      </c>
      <c r="PD19" s="7">
        <v>0</v>
      </c>
      <c r="PE19" s="7">
        <v>0</v>
      </c>
      <c r="PF19" s="7">
        <v>0</v>
      </c>
      <c r="PG19" s="7">
        <v>0</v>
      </c>
      <c r="PH19" s="7">
        <v>0</v>
      </c>
      <c r="PI19" s="7">
        <v>0</v>
      </c>
      <c r="PJ19" s="7">
        <v>0</v>
      </c>
      <c r="PK19" s="7">
        <v>0</v>
      </c>
      <c r="PL19" s="7">
        <v>0</v>
      </c>
      <c r="PM19" s="7">
        <v>0</v>
      </c>
      <c r="PN19" s="7">
        <v>0</v>
      </c>
      <c r="PO19" s="7">
        <v>0</v>
      </c>
      <c r="PP19" s="7">
        <v>0</v>
      </c>
      <c r="PQ19" s="7">
        <v>0</v>
      </c>
      <c r="PR19" s="7">
        <v>0</v>
      </c>
      <c r="PS19" s="7">
        <v>0</v>
      </c>
      <c r="PT19" s="7">
        <v>0</v>
      </c>
      <c r="PU19" s="7">
        <v>0</v>
      </c>
      <c r="PV19" s="7">
        <v>0</v>
      </c>
      <c r="PW19" s="7">
        <v>0</v>
      </c>
      <c r="PX19" s="7">
        <v>0</v>
      </c>
      <c r="PY19" s="7">
        <v>0</v>
      </c>
      <c r="PZ19" s="7">
        <v>0</v>
      </c>
      <c r="QA19" s="7">
        <v>0</v>
      </c>
      <c r="QB19" s="7">
        <v>0</v>
      </c>
      <c r="QC19" s="7">
        <v>0</v>
      </c>
      <c r="QD19" s="7">
        <v>0</v>
      </c>
      <c r="QE19" s="7">
        <v>0</v>
      </c>
      <c r="QF19" s="7">
        <v>0</v>
      </c>
      <c r="QG19" s="7">
        <v>0</v>
      </c>
      <c r="QH19" s="7">
        <v>0</v>
      </c>
      <c r="QI19" s="7">
        <v>0</v>
      </c>
      <c r="QJ19" s="7">
        <v>0</v>
      </c>
      <c r="QK19" s="7">
        <v>0</v>
      </c>
      <c r="QL19" s="7">
        <v>0</v>
      </c>
      <c r="QM19" s="7">
        <v>0</v>
      </c>
      <c r="QN19" s="7">
        <v>0</v>
      </c>
      <c r="QO19" s="7">
        <v>0</v>
      </c>
      <c r="QP19" s="7">
        <v>0</v>
      </c>
      <c r="QQ19" s="7">
        <v>0</v>
      </c>
      <c r="QR19" s="7">
        <v>0</v>
      </c>
      <c r="QS19" s="7">
        <v>0</v>
      </c>
      <c r="QT19" s="7">
        <v>0</v>
      </c>
    </row>
    <row r="20" spans="1:462" s="19" customFormat="1" x14ac:dyDescent="0.25">
      <c r="A20" s="7">
        <v>2026</v>
      </c>
      <c r="B20" s="7">
        <v>5</v>
      </c>
      <c r="C20" s="7" t="s">
        <v>112</v>
      </c>
      <c r="D20" s="7" t="s">
        <v>12</v>
      </c>
      <c r="E20" s="7">
        <v>472</v>
      </c>
      <c r="F20" s="7" t="s">
        <v>28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</v>
      </c>
      <c r="IJ20" s="7">
        <v>0</v>
      </c>
      <c r="IK20" s="7">
        <v>0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0</v>
      </c>
      <c r="IR20" s="7">
        <v>0</v>
      </c>
      <c r="IS20" s="7">
        <v>0</v>
      </c>
      <c r="IT20" s="7">
        <v>0</v>
      </c>
      <c r="IU20" s="7">
        <v>0</v>
      </c>
      <c r="IV20" s="7">
        <v>0</v>
      </c>
      <c r="IW20" s="7">
        <v>0</v>
      </c>
      <c r="IX20" s="7">
        <v>0</v>
      </c>
      <c r="IY20" s="7">
        <v>0</v>
      </c>
      <c r="IZ20" s="7">
        <v>0</v>
      </c>
      <c r="JA20" s="7">
        <v>0</v>
      </c>
      <c r="JB20" s="7">
        <v>0</v>
      </c>
      <c r="JC20" s="7">
        <v>0</v>
      </c>
      <c r="JD20" s="7">
        <v>0</v>
      </c>
      <c r="JE20" s="7">
        <v>0</v>
      </c>
      <c r="JF20" s="7">
        <v>0</v>
      </c>
      <c r="JG20" s="7">
        <v>0</v>
      </c>
      <c r="JH20" s="7">
        <v>0</v>
      </c>
      <c r="JI20" s="7">
        <v>0</v>
      </c>
      <c r="JJ20" s="7">
        <v>0</v>
      </c>
      <c r="JK20" s="7">
        <v>0</v>
      </c>
      <c r="JL20" s="7">
        <v>0</v>
      </c>
      <c r="JM20" s="7">
        <v>0</v>
      </c>
      <c r="JN20" s="7">
        <v>0</v>
      </c>
      <c r="JO20" s="7">
        <v>0</v>
      </c>
      <c r="JP20" s="7">
        <v>0</v>
      </c>
      <c r="JQ20" s="7">
        <v>0</v>
      </c>
      <c r="JR20" s="7">
        <v>0</v>
      </c>
      <c r="JS20" s="7">
        <v>0</v>
      </c>
      <c r="JT20" s="7">
        <v>0</v>
      </c>
      <c r="JU20" s="7">
        <v>0</v>
      </c>
      <c r="JV20" s="7">
        <v>0</v>
      </c>
      <c r="JW20" s="7">
        <v>0</v>
      </c>
      <c r="JX20" s="7">
        <v>0</v>
      </c>
      <c r="JY20" s="7">
        <v>0</v>
      </c>
      <c r="JZ20" s="7">
        <v>0</v>
      </c>
      <c r="KA20" s="7">
        <v>0</v>
      </c>
      <c r="KB20" s="7">
        <v>0</v>
      </c>
      <c r="KC20" s="7">
        <v>0</v>
      </c>
      <c r="KD20" s="7">
        <v>0</v>
      </c>
      <c r="KE20" s="7">
        <v>0</v>
      </c>
      <c r="KF20" s="7">
        <v>0</v>
      </c>
      <c r="KG20" s="7">
        <v>0</v>
      </c>
      <c r="KH20" s="7">
        <v>0</v>
      </c>
      <c r="KI20" s="7">
        <v>0</v>
      </c>
      <c r="KJ20" s="7">
        <v>0</v>
      </c>
      <c r="KK20" s="7">
        <v>0</v>
      </c>
      <c r="KL20" s="7">
        <v>0</v>
      </c>
      <c r="KM20" s="7">
        <v>0</v>
      </c>
      <c r="KN20" s="7">
        <v>0</v>
      </c>
      <c r="KO20" s="7">
        <v>0</v>
      </c>
      <c r="KP20" s="7">
        <v>0</v>
      </c>
      <c r="KQ20" s="7">
        <v>0</v>
      </c>
      <c r="KR20" s="7">
        <v>0</v>
      </c>
      <c r="KS20" s="7">
        <v>0</v>
      </c>
      <c r="KT20" s="7">
        <v>0</v>
      </c>
      <c r="KU20" s="7">
        <v>0</v>
      </c>
      <c r="KV20" s="7">
        <v>0</v>
      </c>
      <c r="KW20" s="7">
        <v>0</v>
      </c>
      <c r="KX20" s="7">
        <v>0</v>
      </c>
      <c r="KY20" s="7">
        <v>0</v>
      </c>
      <c r="KZ20" s="7">
        <v>0</v>
      </c>
      <c r="LA20" s="7">
        <v>0</v>
      </c>
      <c r="LB20" s="7">
        <v>0</v>
      </c>
      <c r="LC20" s="7">
        <v>0</v>
      </c>
      <c r="LD20" s="7">
        <v>0</v>
      </c>
      <c r="LE20" s="7">
        <v>0</v>
      </c>
      <c r="LF20" s="7">
        <v>0</v>
      </c>
      <c r="LG20" s="7">
        <v>0</v>
      </c>
      <c r="LH20" s="7">
        <v>0</v>
      </c>
      <c r="LI20" s="7">
        <v>0</v>
      </c>
      <c r="LJ20" s="7">
        <v>0</v>
      </c>
      <c r="LK20" s="7">
        <v>0</v>
      </c>
      <c r="LL20" s="7">
        <v>0</v>
      </c>
      <c r="LM20" s="7">
        <v>0</v>
      </c>
      <c r="LN20" s="7">
        <v>0</v>
      </c>
      <c r="LO20" s="7">
        <v>0</v>
      </c>
      <c r="LP20" s="7">
        <v>0</v>
      </c>
      <c r="LQ20" s="7">
        <v>0</v>
      </c>
      <c r="LR20" s="7">
        <v>0</v>
      </c>
      <c r="LS20" s="7">
        <v>0</v>
      </c>
      <c r="LT20" s="7">
        <v>0</v>
      </c>
      <c r="LU20" s="7">
        <v>0</v>
      </c>
      <c r="LV20" s="7">
        <v>0</v>
      </c>
      <c r="LW20" s="7">
        <v>0</v>
      </c>
      <c r="LX20" s="7">
        <v>0</v>
      </c>
      <c r="LY20" s="7">
        <v>0</v>
      </c>
      <c r="LZ20" s="7">
        <v>0</v>
      </c>
      <c r="MA20" s="7">
        <v>0</v>
      </c>
      <c r="MB20" s="7">
        <v>0</v>
      </c>
      <c r="MC20" s="7">
        <v>0</v>
      </c>
      <c r="MD20" s="7">
        <v>0</v>
      </c>
      <c r="ME20" s="7">
        <v>0</v>
      </c>
      <c r="MF20" s="7">
        <v>0</v>
      </c>
      <c r="MG20" s="7">
        <v>0</v>
      </c>
      <c r="MH20" s="7">
        <v>0</v>
      </c>
      <c r="MI20" s="7">
        <v>0</v>
      </c>
      <c r="MJ20" s="7">
        <v>0</v>
      </c>
      <c r="MK20" s="7">
        <v>0</v>
      </c>
      <c r="ML20" s="7">
        <v>0</v>
      </c>
      <c r="MM20" s="7">
        <v>0</v>
      </c>
      <c r="MN20" s="7">
        <v>0</v>
      </c>
      <c r="MO20" s="7">
        <v>0</v>
      </c>
      <c r="MP20" s="7">
        <v>0</v>
      </c>
      <c r="MQ20" s="7">
        <v>0</v>
      </c>
      <c r="MR20" s="7">
        <v>0</v>
      </c>
      <c r="MS20" s="7">
        <v>0</v>
      </c>
      <c r="MT20" s="7">
        <v>0</v>
      </c>
      <c r="MU20" s="7">
        <v>0</v>
      </c>
      <c r="MV20" s="7">
        <v>0</v>
      </c>
      <c r="MW20" s="7">
        <v>0</v>
      </c>
      <c r="MX20" s="7">
        <v>0</v>
      </c>
      <c r="MY20" s="7">
        <v>0</v>
      </c>
      <c r="MZ20" s="7">
        <v>0</v>
      </c>
      <c r="NA20" s="7">
        <v>0</v>
      </c>
      <c r="NB20" s="7">
        <v>0</v>
      </c>
      <c r="NC20" s="7">
        <v>0</v>
      </c>
      <c r="ND20" s="7">
        <v>0</v>
      </c>
      <c r="NE20" s="7">
        <v>0</v>
      </c>
      <c r="NF20" s="7">
        <v>0</v>
      </c>
      <c r="NG20" s="7">
        <v>0</v>
      </c>
      <c r="NH20" s="7">
        <v>0</v>
      </c>
      <c r="NI20" s="7">
        <v>0</v>
      </c>
      <c r="NJ20" s="7">
        <v>0</v>
      </c>
      <c r="NK20" s="7">
        <v>0</v>
      </c>
      <c r="NL20" s="7">
        <v>0</v>
      </c>
      <c r="NM20" s="7">
        <v>0</v>
      </c>
      <c r="NN20" s="7">
        <v>0</v>
      </c>
      <c r="NO20" s="7">
        <v>0</v>
      </c>
      <c r="NP20" s="7">
        <v>0</v>
      </c>
      <c r="NQ20" s="7">
        <v>0</v>
      </c>
      <c r="NR20" s="7">
        <v>0</v>
      </c>
      <c r="NS20" s="7">
        <v>0</v>
      </c>
      <c r="NT20" s="7">
        <v>0</v>
      </c>
      <c r="NU20" s="7">
        <v>0</v>
      </c>
      <c r="NV20" s="7">
        <v>0</v>
      </c>
      <c r="NW20" s="7">
        <v>0</v>
      </c>
      <c r="NX20" s="7">
        <v>0</v>
      </c>
      <c r="NY20" s="7">
        <v>0</v>
      </c>
      <c r="NZ20" s="7">
        <v>0</v>
      </c>
      <c r="OA20" s="7">
        <v>0</v>
      </c>
      <c r="OB20" s="7">
        <v>0</v>
      </c>
      <c r="OC20" s="7">
        <v>0</v>
      </c>
      <c r="OD20" s="7">
        <v>0</v>
      </c>
      <c r="OE20" s="7">
        <v>0</v>
      </c>
      <c r="OF20" s="7">
        <v>0</v>
      </c>
      <c r="OG20" s="7">
        <v>0</v>
      </c>
      <c r="OH20" s="7">
        <v>0</v>
      </c>
      <c r="OI20" s="7">
        <v>0</v>
      </c>
      <c r="OJ20" s="7">
        <v>0</v>
      </c>
      <c r="OK20" s="7">
        <v>0</v>
      </c>
      <c r="OL20" s="7">
        <v>0</v>
      </c>
      <c r="OM20" s="7">
        <v>0</v>
      </c>
      <c r="ON20" s="7">
        <v>0</v>
      </c>
      <c r="OO20" s="7">
        <v>0</v>
      </c>
      <c r="OP20" s="7">
        <v>0</v>
      </c>
      <c r="OQ20" s="7">
        <v>0</v>
      </c>
      <c r="OR20" s="7">
        <v>0</v>
      </c>
      <c r="OS20" s="7">
        <v>0</v>
      </c>
      <c r="OT20" s="7">
        <v>0</v>
      </c>
      <c r="OU20" s="7">
        <v>0</v>
      </c>
      <c r="OV20" s="7">
        <v>0</v>
      </c>
      <c r="OW20" s="7">
        <v>0</v>
      </c>
      <c r="OX20" s="7">
        <v>0</v>
      </c>
      <c r="OY20" s="7">
        <v>0</v>
      </c>
      <c r="OZ20" s="7">
        <v>0</v>
      </c>
      <c r="PA20" s="7">
        <v>0</v>
      </c>
      <c r="PB20" s="7">
        <v>0</v>
      </c>
      <c r="PC20" s="7">
        <v>0</v>
      </c>
      <c r="PD20" s="7">
        <v>0</v>
      </c>
      <c r="PE20" s="7">
        <v>0</v>
      </c>
      <c r="PF20" s="7">
        <v>0</v>
      </c>
      <c r="PG20" s="7">
        <v>0</v>
      </c>
      <c r="PH20" s="7">
        <v>0</v>
      </c>
      <c r="PI20" s="7">
        <v>0</v>
      </c>
      <c r="PJ20" s="7">
        <v>0</v>
      </c>
      <c r="PK20" s="7">
        <v>0</v>
      </c>
      <c r="PL20" s="7">
        <v>0</v>
      </c>
      <c r="PM20" s="7">
        <v>0</v>
      </c>
      <c r="PN20" s="7">
        <v>0</v>
      </c>
      <c r="PO20" s="7">
        <v>0</v>
      </c>
      <c r="PP20" s="7">
        <v>0</v>
      </c>
      <c r="PQ20" s="7">
        <v>0</v>
      </c>
      <c r="PR20" s="7">
        <v>0</v>
      </c>
      <c r="PS20" s="7">
        <v>0</v>
      </c>
      <c r="PT20" s="7">
        <v>0</v>
      </c>
      <c r="PU20" s="7">
        <v>0</v>
      </c>
      <c r="PV20" s="7">
        <v>0</v>
      </c>
      <c r="PW20" s="7">
        <v>0</v>
      </c>
      <c r="PX20" s="7">
        <v>0</v>
      </c>
      <c r="PY20" s="7">
        <v>0</v>
      </c>
      <c r="PZ20" s="7">
        <v>0</v>
      </c>
      <c r="QA20" s="7">
        <v>0</v>
      </c>
      <c r="QB20" s="7">
        <v>0</v>
      </c>
      <c r="QC20" s="7">
        <v>0</v>
      </c>
      <c r="QD20" s="7">
        <v>0</v>
      </c>
      <c r="QE20" s="7">
        <v>0</v>
      </c>
      <c r="QF20" s="7">
        <v>0</v>
      </c>
      <c r="QG20" s="7">
        <v>0</v>
      </c>
      <c r="QH20" s="7">
        <v>0</v>
      </c>
      <c r="QI20" s="7">
        <v>0</v>
      </c>
      <c r="QJ20" s="7">
        <v>0</v>
      </c>
      <c r="QK20" s="7">
        <v>0</v>
      </c>
      <c r="QL20" s="7">
        <v>0</v>
      </c>
      <c r="QM20" s="7">
        <v>0</v>
      </c>
      <c r="QN20" s="7">
        <v>0</v>
      </c>
      <c r="QO20" s="7">
        <v>0</v>
      </c>
      <c r="QP20" s="7">
        <v>0</v>
      </c>
      <c r="QQ20" s="7">
        <v>0</v>
      </c>
      <c r="QR20" s="7">
        <v>0</v>
      </c>
      <c r="QS20" s="7">
        <v>0</v>
      </c>
      <c r="QT20" s="7">
        <v>0</v>
      </c>
    </row>
    <row r="21" spans="1:462" s="19" customFormat="1" x14ac:dyDescent="0.25">
      <c r="A21" s="7">
        <v>2026</v>
      </c>
      <c r="B21" s="7">
        <v>5</v>
      </c>
      <c r="C21" s="7" t="s">
        <v>112</v>
      </c>
      <c r="D21" s="7" t="s">
        <v>12</v>
      </c>
      <c r="E21" s="7">
        <v>462</v>
      </c>
      <c r="F21" s="7" t="s">
        <v>13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0</v>
      </c>
      <c r="EX21" s="7">
        <v>0</v>
      </c>
      <c r="EY21" s="7">
        <v>0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0</v>
      </c>
      <c r="HU21" s="7">
        <v>0</v>
      </c>
      <c r="HV21" s="7">
        <v>0</v>
      </c>
      <c r="HW21" s="7">
        <v>0</v>
      </c>
      <c r="HX21" s="7">
        <v>0</v>
      </c>
      <c r="HY21" s="7">
        <v>0</v>
      </c>
      <c r="HZ21" s="7">
        <v>0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0</v>
      </c>
      <c r="IK21" s="7">
        <v>0</v>
      </c>
      <c r="IL21" s="7">
        <v>0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0</v>
      </c>
      <c r="IT21" s="7">
        <v>0</v>
      </c>
      <c r="IU21" s="7">
        <v>0</v>
      </c>
      <c r="IV21" s="7">
        <v>0</v>
      </c>
      <c r="IW21" s="7">
        <v>0</v>
      </c>
      <c r="IX21" s="7">
        <v>0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0</v>
      </c>
      <c r="JR21" s="7">
        <v>0</v>
      </c>
      <c r="JS21" s="7">
        <v>0</v>
      </c>
      <c r="JT21" s="7">
        <v>0</v>
      </c>
      <c r="JU21" s="7">
        <v>0</v>
      </c>
      <c r="JV21" s="7">
        <v>0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0</v>
      </c>
      <c r="KF21" s="7">
        <v>0</v>
      </c>
      <c r="KG21" s="7">
        <v>0</v>
      </c>
      <c r="KH21" s="7">
        <v>0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0</v>
      </c>
      <c r="KO21" s="7">
        <v>0</v>
      </c>
      <c r="KP21" s="7">
        <v>0</v>
      </c>
      <c r="KQ21" s="7">
        <v>0</v>
      </c>
      <c r="KR21" s="7">
        <v>0</v>
      </c>
      <c r="KS21" s="7">
        <v>0</v>
      </c>
      <c r="KT21" s="7">
        <v>0</v>
      </c>
      <c r="KU21" s="7">
        <v>0</v>
      </c>
      <c r="KV21" s="7">
        <v>0</v>
      </c>
      <c r="KW21" s="7">
        <v>0</v>
      </c>
      <c r="KX21" s="7">
        <v>0</v>
      </c>
      <c r="KY21" s="7">
        <v>0</v>
      </c>
      <c r="KZ21" s="7">
        <v>0</v>
      </c>
      <c r="LA21" s="7">
        <v>0</v>
      </c>
      <c r="LB21" s="7">
        <v>0</v>
      </c>
      <c r="LC21" s="7">
        <v>0</v>
      </c>
      <c r="LD21" s="7">
        <v>0</v>
      </c>
      <c r="LE21" s="7">
        <v>0</v>
      </c>
      <c r="LF21" s="7">
        <v>0</v>
      </c>
      <c r="LG21" s="7">
        <v>0</v>
      </c>
      <c r="LH21" s="7">
        <v>0</v>
      </c>
      <c r="LI21" s="7">
        <v>0</v>
      </c>
      <c r="LJ21" s="7">
        <v>0</v>
      </c>
      <c r="LK21" s="7">
        <v>0</v>
      </c>
      <c r="LL21" s="7">
        <v>0</v>
      </c>
      <c r="LM21" s="7">
        <v>0</v>
      </c>
      <c r="LN21" s="7">
        <v>0</v>
      </c>
      <c r="LO21" s="7">
        <v>0</v>
      </c>
      <c r="LP21" s="7">
        <v>0</v>
      </c>
      <c r="LQ21" s="7">
        <v>0</v>
      </c>
      <c r="LR21" s="7">
        <v>0</v>
      </c>
      <c r="LS21" s="7">
        <v>0</v>
      </c>
      <c r="LT21" s="7">
        <v>0</v>
      </c>
      <c r="LU21" s="7">
        <v>0</v>
      </c>
      <c r="LV21" s="7">
        <v>0</v>
      </c>
      <c r="LW21" s="7">
        <v>0</v>
      </c>
      <c r="LX21" s="7">
        <v>0</v>
      </c>
      <c r="LY21" s="7">
        <v>0</v>
      </c>
      <c r="LZ21" s="7">
        <v>0</v>
      </c>
      <c r="MA21" s="7">
        <v>0</v>
      </c>
      <c r="MB21" s="7">
        <v>0</v>
      </c>
      <c r="MC21" s="7">
        <v>0</v>
      </c>
      <c r="MD21" s="7">
        <v>0</v>
      </c>
      <c r="ME21" s="7">
        <v>0</v>
      </c>
      <c r="MF21" s="7">
        <v>0</v>
      </c>
      <c r="MG21" s="7">
        <v>0</v>
      </c>
      <c r="MH21" s="7">
        <v>0</v>
      </c>
      <c r="MI21" s="7">
        <v>0</v>
      </c>
      <c r="MJ21" s="7">
        <v>0</v>
      </c>
      <c r="MK21" s="7">
        <v>0</v>
      </c>
      <c r="ML21" s="7">
        <v>0</v>
      </c>
      <c r="MM21" s="7">
        <v>0</v>
      </c>
      <c r="MN21" s="7">
        <v>0</v>
      </c>
      <c r="MO21" s="7">
        <v>0</v>
      </c>
      <c r="MP21" s="7">
        <v>0</v>
      </c>
      <c r="MQ21" s="7">
        <v>0</v>
      </c>
      <c r="MR21" s="7">
        <v>0</v>
      </c>
      <c r="MS21" s="7">
        <v>0</v>
      </c>
      <c r="MT21" s="7">
        <v>0</v>
      </c>
      <c r="MU21" s="7">
        <v>0</v>
      </c>
      <c r="MV21" s="7">
        <v>0</v>
      </c>
      <c r="MW21" s="7">
        <v>0</v>
      </c>
      <c r="MX21" s="7">
        <v>0</v>
      </c>
      <c r="MY21" s="7">
        <v>0</v>
      </c>
      <c r="MZ21" s="7">
        <v>0</v>
      </c>
      <c r="NA21" s="7">
        <v>0</v>
      </c>
      <c r="NB21" s="7">
        <v>0</v>
      </c>
      <c r="NC21" s="7">
        <v>0</v>
      </c>
      <c r="ND21" s="7">
        <v>0</v>
      </c>
      <c r="NE21" s="7">
        <v>0</v>
      </c>
      <c r="NF21" s="7">
        <v>0</v>
      </c>
      <c r="NG21" s="7">
        <v>0</v>
      </c>
      <c r="NH21" s="7">
        <v>0</v>
      </c>
      <c r="NI21" s="7">
        <v>0</v>
      </c>
      <c r="NJ21" s="7">
        <v>0</v>
      </c>
      <c r="NK21" s="7">
        <v>0</v>
      </c>
      <c r="NL21" s="7">
        <v>0</v>
      </c>
      <c r="NM21" s="7">
        <v>0</v>
      </c>
      <c r="NN21" s="7">
        <v>0</v>
      </c>
      <c r="NO21" s="7">
        <v>0</v>
      </c>
      <c r="NP21" s="7">
        <v>0</v>
      </c>
      <c r="NQ21" s="7">
        <v>0</v>
      </c>
      <c r="NR21" s="7">
        <v>0</v>
      </c>
      <c r="NS21" s="7">
        <v>0</v>
      </c>
      <c r="NT21" s="7">
        <v>0</v>
      </c>
      <c r="NU21" s="7">
        <v>0</v>
      </c>
      <c r="NV21" s="7">
        <v>0</v>
      </c>
      <c r="NW21" s="7">
        <v>0</v>
      </c>
      <c r="NX21" s="7">
        <v>0</v>
      </c>
      <c r="NY21" s="7">
        <v>0</v>
      </c>
      <c r="NZ21" s="7">
        <v>0</v>
      </c>
      <c r="OA21" s="7">
        <v>0</v>
      </c>
      <c r="OB21" s="7">
        <v>0</v>
      </c>
      <c r="OC21" s="7">
        <v>0</v>
      </c>
      <c r="OD21" s="7">
        <v>0</v>
      </c>
      <c r="OE21" s="7">
        <v>0</v>
      </c>
      <c r="OF21" s="7">
        <v>0</v>
      </c>
      <c r="OG21" s="7">
        <v>0</v>
      </c>
      <c r="OH21" s="7">
        <v>0</v>
      </c>
      <c r="OI21" s="7">
        <v>0</v>
      </c>
      <c r="OJ21" s="7">
        <v>0</v>
      </c>
      <c r="OK21" s="7">
        <v>0</v>
      </c>
      <c r="OL21" s="7">
        <v>0</v>
      </c>
      <c r="OM21" s="7">
        <v>0</v>
      </c>
      <c r="ON21" s="7">
        <v>0</v>
      </c>
      <c r="OO21" s="7">
        <v>0</v>
      </c>
      <c r="OP21" s="7">
        <v>0</v>
      </c>
      <c r="OQ21" s="7">
        <v>0</v>
      </c>
      <c r="OR21" s="7">
        <v>0</v>
      </c>
      <c r="OS21" s="7">
        <v>0</v>
      </c>
      <c r="OT21" s="7">
        <v>0</v>
      </c>
      <c r="OU21" s="7">
        <v>0</v>
      </c>
      <c r="OV21" s="7">
        <v>0</v>
      </c>
      <c r="OW21" s="7">
        <v>0</v>
      </c>
      <c r="OX21" s="7">
        <v>0</v>
      </c>
      <c r="OY21" s="7">
        <v>0</v>
      </c>
      <c r="OZ21" s="7">
        <v>0</v>
      </c>
      <c r="PA21" s="7">
        <v>0</v>
      </c>
      <c r="PB21" s="7">
        <v>0</v>
      </c>
      <c r="PC21" s="7">
        <v>0</v>
      </c>
      <c r="PD21" s="7">
        <v>0</v>
      </c>
      <c r="PE21" s="7">
        <v>0</v>
      </c>
      <c r="PF21" s="7">
        <v>0</v>
      </c>
      <c r="PG21" s="7">
        <v>0</v>
      </c>
      <c r="PH21" s="7">
        <v>0</v>
      </c>
      <c r="PI21" s="7">
        <v>0</v>
      </c>
      <c r="PJ21" s="7">
        <v>0</v>
      </c>
      <c r="PK21" s="7">
        <v>0</v>
      </c>
      <c r="PL21" s="7">
        <v>0</v>
      </c>
      <c r="PM21" s="7">
        <v>0</v>
      </c>
      <c r="PN21" s="7">
        <v>0</v>
      </c>
      <c r="PO21" s="7">
        <v>0</v>
      </c>
      <c r="PP21" s="7">
        <v>0</v>
      </c>
      <c r="PQ21" s="7">
        <v>0</v>
      </c>
      <c r="PR21" s="7">
        <v>0</v>
      </c>
      <c r="PS21" s="7">
        <v>0</v>
      </c>
      <c r="PT21" s="7">
        <v>0</v>
      </c>
      <c r="PU21" s="7">
        <v>0</v>
      </c>
      <c r="PV21" s="7">
        <v>0</v>
      </c>
      <c r="PW21" s="7">
        <v>0</v>
      </c>
      <c r="PX21" s="7">
        <v>0</v>
      </c>
      <c r="PY21" s="7">
        <v>0</v>
      </c>
      <c r="PZ21" s="7">
        <v>0</v>
      </c>
      <c r="QA21" s="7">
        <v>0</v>
      </c>
      <c r="QB21" s="7">
        <v>0</v>
      </c>
      <c r="QC21" s="7">
        <v>0</v>
      </c>
      <c r="QD21" s="7">
        <v>0</v>
      </c>
      <c r="QE21" s="7">
        <v>0</v>
      </c>
      <c r="QF21" s="7">
        <v>0</v>
      </c>
      <c r="QG21" s="7">
        <v>0</v>
      </c>
      <c r="QH21" s="7">
        <v>0</v>
      </c>
      <c r="QI21" s="7">
        <v>0</v>
      </c>
      <c r="QJ21" s="7">
        <v>0</v>
      </c>
      <c r="QK21" s="7">
        <v>0</v>
      </c>
      <c r="QL21" s="7">
        <v>0</v>
      </c>
      <c r="QM21" s="7">
        <v>0</v>
      </c>
      <c r="QN21" s="7">
        <v>0</v>
      </c>
      <c r="QO21" s="7">
        <v>0</v>
      </c>
      <c r="QP21" s="7">
        <v>0</v>
      </c>
      <c r="QQ21" s="7">
        <v>0</v>
      </c>
      <c r="QR21" s="7">
        <v>0</v>
      </c>
      <c r="QS21" s="7">
        <v>0</v>
      </c>
      <c r="QT21" s="7">
        <v>0</v>
      </c>
    </row>
    <row r="22" spans="1:462" s="19" customFormat="1" x14ac:dyDescent="0.25">
      <c r="A22" s="7">
        <v>2026</v>
      </c>
      <c r="B22" s="7">
        <v>5</v>
      </c>
      <c r="C22" s="7" t="s">
        <v>112</v>
      </c>
      <c r="D22" s="7" t="s">
        <v>12</v>
      </c>
      <c r="E22" s="7">
        <v>469</v>
      </c>
      <c r="F22" s="7" t="s">
        <v>12</v>
      </c>
      <c r="G22" s="7">
        <v>0</v>
      </c>
      <c r="H22" s="7">
        <v>0</v>
      </c>
      <c r="I22" s="7">
        <v>2</v>
      </c>
      <c r="J22" s="7">
        <v>3</v>
      </c>
      <c r="K22" s="7">
        <v>6</v>
      </c>
      <c r="L22" s="7">
        <v>7</v>
      </c>
      <c r="M22" s="7">
        <v>4</v>
      </c>
      <c r="N22" s="7">
        <v>0</v>
      </c>
      <c r="O22" s="7">
        <v>1</v>
      </c>
      <c r="P22" s="7">
        <v>0</v>
      </c>
      <c r="Q22" s="7">
        <v>0</v>
      </c>
      <c r="R22" s="7">
        <v>23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1</v>
      </c>
      <c r="AG22" s="7">
        <v>1</v>
      </c>
      <c r="AH22" s="7">
        <v>6</v>
      </c>
      <c r="AI22" s="7">
        <v>2</v>
      </c>
      <c r="AJ22" s="7">
        <v>9</v>
      </c>
      <c r="AK22" s="7">
        <v>10</v>
      </c>
      <c r="AL22" s="7">
        <v>5</v>
      </c>
      <c r="AM22" s="7">
        <v>7</v>
      </c>
      <c r="AN22" s="7">
        <v>4</v>
      </c>
      <c r="AO22" s="7">
        <v>0</v>
      </c>
      <c r="AP22" s="7">
        <v>45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2</v>
      </c>
      <c r="BF22" s="7">
        <v>3</v>
      </c>
      <c r="BG22" s="7">
        <v>6</v>
      </c>
      <c r="BH22" s="7">
        <v>7</v>
      </c>
      <c r="BI22" s="7">
        <v>4</v>
      </c>
      <c r="BJ22" s="7">
        <v>0</v>
      </c>
      <c r="BK22" s="7">
        <v>1</v>
      </c>
      <c r="BL22" s="7">
        <v>0</v>
      </c>
      <c r="BM22" s="7">
        <v>0</v>
      </c>
      <c r="BN22" s="7">
        <v>23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3</v>
      </c>
      <c r="CF22" s="7">
        <v>3</v>
      </c>
      <c r="CG22" s="7">
        <v>1</v>
      </c>
      <c r="CH22" s="7">
        <v>0</v>
      </c>
      <c r="CI22" s="7">
        <v>0</v>
      </c>
      <c r="CJ22" s="7">
        <v>0</v>
      </c>
      <c r="CK22" s="7">
        <v>0</v>
      </c>
      <c r="CL22" s="7">
        <v>7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2</v>
      </c>
      <c r="DB22" s="7">
        <v>3</v>
      </c>
      <c r="DC22" s="7">
        <v>6</v>
      </c>
      <c r="DD22" s="7">
        <v>7</v>
      </c>
      <c r="DE22" s="7">
        <v>4</v>
      </c>
      <c r="DF22" s="7">
        <v>1</v>
      </c>
      <c r="DG22" s="7">
        <v>0</v>
      </c>
      <c r="DH22" s="7">
        <v>0</v>
      </c>
      <c r="DI22" s="7">
        <v>0</v>
      </c>
      <c r="DJ22" s="7">
        <v>23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2</v>
      </c>
      <c r="ES22" s="7">
        <v>0</v>
      </c>
      <c r="ET22" s="7">
        <v>2</v>
      </c>
      <c r="EU22" s="7">
        <v>0</v>
      </c>
      <c r="EV22" s="7">
        <v>0</v>
      </c>
      <c r="EW22" s="7">
        <v>2</v>
      </c>
      <c r="EX22" s="7">
        <v>3</v>
      </c>
      <c r="EY22" s="7">
        <v>6</v>
      </c>
      <c r="EZ22" s="7">
        <v>7</v>
      </c>
      <c r="FA22" s="7">
        <v>4</v>
      </c>
      <c r="FB22" s="7">
        <v>1</v>
      </c>
      <c r="FC22" s="7">
        <v>1</v>
      </c>
      <c r="FD22" s="7">
        <v>2</v>
      </c>
      <c r="FE22" s="7">
        <v>0</v>
      </c>
      <c r="FF22" s="7">
        <v>24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1</v>
      </c>
      <c r="GA22" s="7">
        <v>2</v>
      </c>
      <c r="GB22" s="7">
        <v>3</v>
      </c>
      <c r="GC22" s="7">
        <v>0</v>
      </c>
      <c r="GD22" s="7">
        <v>6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1</v>
      </c>
      <c r="GW22" s="7">
        <v>2</v>
      </c>
      <c r="GX22" s="7">
        <v>0</v>
      </c>
      <c r="GY22" s="7">
        <v>1</v>
      </c>
      <c r="GZ22" s="7">
        <v>0</v>
      </c>
      <c r="HA22" s="7">
        <v>0</v>
      </c>
      <c r="HB22" s="7">
        <v>4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1</v>
      </c>
      <c r="HU22" s="7">
        <v>2</v>
      </c>
      <c r="HV22" s="7">
        <v>0</v>
      </c>
      <c r="HW22" s="7">
        <v>4</v>
      </c>
      <c r="HX22" s="7">
        <v>1</v>
      </c>
      <c r="HY22" s="7">
        <v>0</v>
      </c>
      <c r="HZ22" s="7">
        <v>8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  <c r="IJ22" s="7">
        <v>0</v>
      </c>
      <c r="IK22" s="7">
        <v>0</v>
      </c>
      <c r="IL22" s="7">
        <v>0</v>
      </c>
      <c r="IM22" s="7">
        <v>0</v>
      </c>
      <c r="IN22" s="7">
        <v>0</v>
      </c>
      <c r="IO22" s="7">
        <v>0</v>
      </c>
      <c r="IP22" s="7">
        <v>0</v>
      </c>
      <c r="IQ22" s="7">
        <v>0</v>
      </c>
      <c r="IR22" s="7">
        <v>0</v>
      </c>
      <c r="IS22" s="7">
        <v>0</v>
      </c>
      <c r="IT22" s="7">
        <v>0</v>
      </c>
      <c r="IU22" s="7">
        <v>4</v>
      </c>
      <c r="IV22" s="7">
        <v>2</v>
      </c>
      <c r="IW22" s="7">
        <v>0</v>
      </c>
      <c r="IX22" s="7">
        <v>6</v>
      </c>
      <c r="IY22" s="7">
        <v>0</v>
      </c>
      <c r="IZ22" s="7">
        <v>0</v>
      </c>
      <c r="JA22" s="7">
        <v>0</v>
      </c>
      <c r="JB22" s="7">
        <v>0</v>
      </c>
      <c r="JC22" s="7">
        <v>0</v>
      </c>
      <c r="JD22" s="7">
        <v>0</v>
      </c>
      <c r="JE22" s="7">
        <v>0</v>
      </c>
      <c r="JF22" s="7">
        <v>0</v>
      </c>
      <c r="JG22" s="7">
        <v>0</v>
      </c>
      <c r="JH22" s="7">
        <v>0</v>
      </c>
      <c r="JI22" s="7">
        <v>0</v>
      </c>
      <c r="JJ22" s="7">
        <v>0</v>
      </c>
      <c r="JK22" s="7">
        <v>0</v>
      </c>
      <c r="JL22" s="7">
        <v>0</v>
      </c>
      <c r="JM22" s="7">
        <v>0</v>
      </c>
      <c r="JN22" s="7">
        <v>0</v>
      </c>
      <c r="JO22" s="7">
        <v>0</v>
      </c>
      <c r="JP22" s="7">
        <v>0</v>
      </c>
      <c r="JQ22" s="7">
        <v>0</v>
      </c>
      <c r="JR22" s="7">
        <v>1</v>
      </c>
      <c r="JS22" s="7">
        <v>1</v>
      </c>
      <c r="JT22" s="7">
        <v>0</v>
      </c>
      <c r="JU22" s="7">
        <v>0</v>
      </c>
      <c r="JV22" s="7">
        <v>2</v>
      </c>
      <c r="JW22" s="7">
        <v>0</v>
      </c>
      <c r="JX22" s="7">
        <v>0</v>
      </c>
      <c r="JY22" s="7">
        <v>0</v>
      </c>
      <c r="JZ22" s="7">
        <v>0</v>
      </c>
      <c r="KA22" s="7">
        <v>0</v>
      </c>
      <c r="KB22" s="7">
        <v>0</v>
      </c>
      <c r="KC22" s="7">
        <v>0</v>
      </c>
      <c r="KD22" s="7">
        <v>0</v>
      </c>
      <c r="KE22" s="7">
        <v>0</v>
      </c>
      <c r="KF22" s="7">
        <v>0</v>
      </c>
      <c r="KG22" s="7">
        <v>0</v>
      </c>
      <c r="KH22" s="7">
        <v>0</v>
      </c>
      <c r="KI22" s="7">
        <v>0</v>
      </c>
      <c r="KJ22" s="7">
        <v>0</v>
      </c>
      <c r="KK22" s="7">
        <v>0</v>
      </c>
      <c r="KL22" s="7">
        <v>0</v>
      </c>
      <c r="KM22" s="7">
        <v>0</v>
      </c>
      <c r="KN22" s="7">
        <v>0</v>
      </c>
      <c r="KO22" s="7">
        <v>0</v>
      </c>
      <c r="KP22" s="7">
        <v>5</v>
      </c>
      <c r="KQ22" s="7">
        <v>1</v>
      </c>
      <c r="KR22" s="7">
        <v>1</v>
      </c>
      <c r="KS22" s="7">
        <v>0</v>
      </c>
      <c r="KT22" s="7">
        <v>7</v>
      </c>
      <c r="KU22" s="7">
        <v>0</v>
      </c>
      <c r="KV22" s="7">
        <v>0</v>
      </c>
      <c r="KW22" s="7">
        <v>0</v>
      </c>
      <c r="KX22" s="7">
        <v>0</v>
      </c>
      <c r="KY22" s="7">
        <v>0</v>
      </c>
      <c r="KZ22" s="7">
        <v>0</v>
      </c>
      <c r="LA22" s="7">
        <v>0</v>
      </c>
      <c r="LB22" s="7">
        <v>0</v>
      </c>
      <c r="LC22" s="7">
        <v>1</v>
      </c>
      <c r="LD22" s="7">
        <v>0</v>
      </c>
      <c r="LE22" s="7">
        <v>0</v>
      </c>
      <c r="LF22" s="7">
        <v>1</v>
      </c>
      <c r="LG22" s="7">
        <v>0</v>
      </c>
      <c r="LH22" s="7">
        <v>0</v>
      </c>
      <c r="LI22" s="7">
        <v>0</v>
      </c>
      <c r="LJ22" s="7">
        <v>0</v>
      </c>
      <c r="LK22" s="7">
        <v>0</v>
      </c>
      <c r="LL22" s="7">
        <v>0</v>
      </c>
      <c r="LM22" s="7">
        <v>0</v>
      </c>
      <c r="LN22" s="7">
        <v>0</v>
      </c>
      <c r="LO22" s="7">
        <v>0</v>
      </c>
      <c r="LP22" s="7">
        <v>0</v>
      </c>
      <c r="LQ22" s="7">
        <v>0</v>
      </c>
      <c r="LR22" s="7">
        <v>0</v>
      </c>
      <c r="LS22" s="7">
        <v>0</v>
      </c>
      <c r="LT22" s="7">
        <v>0</v>
      </c>
      <c r="LU22" s="7">
        <v>0</v>
      </c>
      <c r="LV22" s="7">
        <v>0</v>
      </c>
      <c r="LW22" s="7">
        <v>0</v>
      </c>
      <c r="LX22" s="7">
        <v>0</v>
      </c>
      <c r="LY22" s="7">
        <v>0</v>
      </c>
      <c r="LZ22" s="7">
        <v>0</v>
      </c>
      <c r="MA22" s="7">
        <v>0</v>
      </c>
      <c r="MB22" s="7">
        <v>0</v>
      </c>
      <c r="MC22" s="7">
        <v>0</v>
      </c>
      <c r="MD22" s="7">
        <v>0</v>
      </c>
      <c r="ME22" s="7">
        <v>0</v>
      </c>
      <c r="MF22" s="7">
        <v>0</v>
      </c>
      <c r="MG22" s="7">
        <v>0</v>
      </c>
      <c r="MH22" s="7">
        <v>0</v>
      </c>
      <c r="MI22" s="7">
        <v>0</v>
      </c>
      <c r="MJ22" s="7">
        <v>0</v>
      </c>
      <c r="MK22" s="7">
        <v>0</v>
      </c>
      <c r="ML22" s="7">
        <v>0</v>
      </c>
      <c r="MM22" s="7">
        <v>0</v>
      </c>
      <c r="MN22" s="7">
        <v>0</v>
      </c>
      <c r="MO22" s="7">
        <v>0</v>
      </c>
      <c r="MP22" s="7">
        <v>0</v>
      </c>
      <c r="MQ22" s="7">
        <v>0</v>
      </c>
      <c r="MR22" s="7">
        <v>0</v>
      </c>
      <c r="MS22" s="7">
        <v>0</v>
      </c>
      <c r="MT22" s="7">
        <v>0</v>
      </c>
      <c r="MU22" s="7">
        <v>0</v>
      </c>
      <c r="MV22" s="7">
        <v>0</v>
      </c>
      <c r="MW22" s="7">
        <v>0</v>
      </c>
      <c r="MX22" s="7">
        <v>0</v>
      </c>
      <c r="MY22" s="7">
        <v>0</v>
      </c>
      <c r="MZ22" s="7">
        <v>0</v>
      </c>
      <c r="NA22" s="7">
        <v>0</v>
      </c>
      <c r="NB22" s="7">
        <v>0</v>
      </c>
      <c r="NC22" s="7">
        <v>0</v>
      </c>
      <c r="ND22" s="7">
        <v>0</v>
      </c>
      <c r="NE22" s="7">
        <v>0</v>
      </c>
      <c r="NF22" s="7">
        <v>0</v>
      </c>
      <c r="NG22" s="7">
        <v>0</v>
      </c>
      <c r="NH22" s="7">
        <v>0</v>
      </c>
      <c r="NI22" s="7">
        <v>0</v>
      </c>
      <c r="NJ22" s="7">
        <v>0</v>
      </c>
      <c r="NK22" s="7">
        <v>0</v>
      </c>
      <c r="NL22" s="7">
        <v>0</v>
      </c>
      <c r="NM22" s="7">
        <v>0</v>
      </c>
      <c r="NN22" s="7">
        <v>0</v>
      </c>
      <c r="NO22" s="7">
        <v>0</v>
      </c>
      <c r="NP22" s="7">
        <v>0</v>
      </c>
      <c r="NQ22" s="7">
        <v>0</v>
      </c>
      <c r="NR22" s="7">
        <v>0</v>
      </c>
      <c r="NS22" s="7">
        <v>0</v>
      </c>
      <c r="NT22" s="7">
        <v>0</v>
      </c>
      <c r="NU22" s="7">
        <v>0</v>
      </c>
      <c r="NV22" s="7">
        <v>0</v>
      </c>
      <c r="NW22" s="7">
        <v>0</v>
      </c>
      <c r="NX22" s="7">
        <v>0</v>
      </c>
      <c r="NY22" s="7">
        <v>0</v>
      </c>
      <c r="NZ22" s="7">
        <v>0</v>
      </c>
      <c r="OA22" s="7">
        <v>0</v>
      </c>
      <c r="OB22" s="7">
        <v>0</v>
      </c>
      <c r="OC22" s="7">
        <v>0</v>
      </c>
      <c r="OD22" s="7">
        <v>0</v>
      </c>
      <c r="OE22" s="7">
        <v>0</v>
      </c>
      <c r="OF22" s="7">
        <v>0</v>
      </c>
      <c r="OG22" s="7">
        <v>0</v>
      </c>
      <c r="OH22" s="7">
        <v>0</v>
      </c>
      <c r="OI22" s="7">
        <v>0</v>
      </c>
      <c r="OJ22" s="7">
        <v>0</v>
      </c>
      <c r="OK22" s="7">
        <v>0</v>
      </c>
      <c r="OL22" s="7">
        <v>0</v>
      </c>
      <c r="OM22" s="7">
        <v>0</v>
      </c>
      <c r="ON22" s="7">
        <v>0</v>
      </c>
      <c r="OO22" s="7">
        <v>0</v>
      </c>
      <c r="OP22" s="7">
        <v>0</v>
      </c>
      <c r="OQ22" s="7">
        <v>0</v>
      </c>
      <c r="OR22" s="7">
        <v>0</v>
      </c>
      <c r="OS22" s="7">
        <v>0</v>
      </c>
      <c r="OT22" s="7">
        <v>0</v>
      </c>
      <c r="OU22" s="7">
        <v>0</v>
      </c>
      <c r="OV22" s="7">
        <v>0</v>
      </c>
      <c r="OW22" s="7">
        <v>0</v>
      </c>
      <c r="OX22" s="7">
        <v>0</v>
      </c>
      <c r="OY22" s="7">
        <v>0</v>
      </c>
      <c r="OZ22" s="7">
        <v>0</v>
      </c>
      <c r="PA22" s="7">
        <v>0</v>
      </c>
      <c r="PB22" s="7">
        <v>0</v>
      </c>
      <c r="PC22" s="7">
        <v>0</v>
      </c>
      <c r="PD22" s="7">
        <v>0</v>
      </c>
      <c r="PE22" s="7">
        <v>0</v>
      </c>
      <c r="PF22" s="7">
        <v>0</v>
      </c>
      <c r="PG22" s="7">
        <v>0</v>
      </c>
      <c r="PH22" s="7">
        <v>0</v>
      </c>
      <c r="PI22" s="7">
        <v>0</v>
      </c>
      <c r="PJ22" s="7">
        <v>0</v>
      </c>
      <c r="PK22" s="7">
        <v>0</v>
      </c>
      <c r="PL22" s="7">
        <v>0</v>
      </c>
      <c r="PM22" s="7">
        <v>0</v>
      </c>
      <c r="PN22" s="7">
        <v>0</v>
      </c>
      <c r="PO22" s="7">
        <v>0</v>
      </c>
      <c r="PP22" s="7">
        <v>0</v>
      </c>
      <c r="PQ22" s="7">
        <v>0</v>
      </c>
      <c r="PR22" s="7">
        <v>0</v>
      </c>
      <c r="PS22" s="7">
        <v>0</v>
      </c>
      <c r="PT22" s="7">
        <v>0</v>
      </c>
      <c r="PU22" s="7">
        <v>0</v>
      </c>
      <c r="PV22" s="7">
        <v>0</v>
      </c>
      <c r="PW22" s="7">
        <v>0</v>
      </c>
      <c r="PX22" s="7">
        <v>0</v>
      </c>
      <c r="PY22" s="7">
        <v>0</v>
      </c>
      <c r="PZ22" s="7">
        <v>0</v>
      </c>
      <c r="QA22" s="7">
        <v>0</v>
      </c>
      <c r="QB22" s="7">
        <v>0</v>
      </c>
      <c r="QC22" s="7">
        <v>0</v>
      </c>
      <c r="QD22" s="7">
        <v>0</v>
      </c>
      <c r="QE22" s="7">
        <v>0</v>
      </c>
      <c r="QF22" s="7">
        <v>0</v>
      </c>
      <c r="QG22" s="7">
        <v>0</v>
      </c>
      <c r="QH22" s="7">
        <v>0</v>
      </c>
      <c r="QI22" s="7">
        <v>0</v>
      </c>
      <c r="QJ22" s="7">
        <v>0</v>
      </c>
      <c r="QK22" s="7">
        <v>0</v>
      </c>
      <c r="QL22" s="7">
        <v>0</v>
      </c>
      <c r="QM22" s="7">
        <v>0</v>
      </c>
      <c r="QN22" s="7">
        <v>0</v>
      </c>
      <c r="QO22" s="7">
        <v>0</v>
      </c>
      <c r="QP22" s="7">
        <v>0</v>
      </c>
      <c r="QQ22" s="7">
        <v>0</v>
      </c>
      <c r="QR22" s="7">
        <v>0</v>
      </c>
      <c r="QS22" s="7">
        <v>0</v>
      </c>
      <c r="QT22" s="7">
        <v>0</v>
      </c>
    </row>
    <row r="23" spans="1:462" s="19" customFormat="1" x14ac:dyDescent="0.25">
      <c r="A23" s="7">
        <v>2026</v>
      </c>
      <c r="B23" s="7">
        <v>5</v>
      </c>
      <c r="C23" s="7" t="s">
        <v>112</v>
      </c>
      <c r="D23" s="7" t="s">
        <v>12</v>
      </c>
      <c r="E23" s="7">
        <v>474</v>
      </c>
      <c r="F23" s="7" t="s">
        <v>29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0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  <c r="IR23" s="7">
        <v>0</v>
      </c>
      <c r="IS23" s="7">
        <v>0</v>
      </c>
      <c r="IT23" s="7">
        <v>0</v>
      </c>
      <c r="IU23" s="7">
        <v>0</v>
      </c>
      <c r="IV23" s="7">
        <v>0</v>
      </c>
      <c r="IW23" s="7">
        <v>0</v>
      </c>
      <c r="IX23" s="7">
        <v>0</v>
      </c>
      <c r="IY23" s="7">
        <v>0</v>
      </c>
      <c r="IZ23" s="7">
        <v>0</v>
      </c>
      <c r="JA23" s="7">
        <v>0</v>
      </c>
      <c r="JB23" s="7">
        <v>0</v>
      </c>
      <c r="JC23" s="7">
        <v>0</v>
      </c>
      <c r="JD23" s="7">
        <v>0</v>
      </c>
      <c r="JE23" s="7">
        <v>0</v>
      </c>
      <c r="JF23" s="7">
        <v>0</v>
      </c>
      <c r="JG23" s="7">
        <v>0</v>
      </c>
      <c r="JH23" s="7">
        <v>0</v>
      </c>
      <c r="JI23" s="7">
        <v>0</v>
      </c>
      <c r="JJ23" s="7">
        <v>0</v>
      </c>
      <c r="JK23" s="7">
        <v>0</v>
      </c>
      <c r="JL23" s="7">
        <v>0</v>
      </c>
      <c r="JM23" s="7">
        <v>0</v>
      </c>
      <c r="JN23" s="7">
        <v>0</v>
      </c>
      <c r="JO23" s="7">
        <v>0</v>
      </c>
      <c r="JP23" s="7">
        <v>0</v>
      </c>
      <c r="JQ23" s="7">
        <v>0</v>
      </c>
      <c r="JR23" s="7">
        <v>0</v>
      </c>
      <c r="JS23" s="7">
        <v>0</v>
      </c>
      <c r="JT23" s="7">
        <v>0</v>
      </c>
      <c r="JU23" s="7">
        <v>0</v>
      </c>
      <c r="JV23" s="7">
        <v>0</v>
      </c>
      <c r="JW23" s="7">
        <v>0</v>
      </c>
      <c r="JX23" s="7">
        <v>0</v>
      </c>
      <c r="JY23" s="7">
        <v>0</v>
      </c>
      <c r="JZ23" s="7">
        <v>0</v>
      </c>
      <c r="KA23" s="7">
        <v>0</v>
      </c>
      <c r="KB23" s="7">
        <v>0</v>
      </c>
      <c r="KC23" s="7">
        <v>0</v>
      </c>
      <c r="KD23" s="7">
        <v>0</v>
      </c>
      <c r="KE23" s="7">
        <v>0</v>
      </c>
      <c r="KF23" s="7">
        <v>0</v>
      </c>
      <c r="KG23" s="7">
        <v>0</v>
      </c>
      <c r="KH23" s="7">
        <v>0</v>
      </c>
      <c r="KI23" s="7">
        <v>0</v>
      </c>
      <c r="KJ23" s="7">
        <v>0</v>
      </c>
      <c r="KK23" s="7">
        <v>0</v>
      </c>
      <c r="KL23" s="7">
        <v>0</v>
      </c>
      <c r="KM23" s="7">
        <v>0</v>
      </c>
      <c r="KN23" s="7">
        <v>0</v>
      </c>
      <c r="KO23" s="7">
        <v>0</v>
      </c>
      <c r="KP23" s="7">
        <v>0</v>
      </c>
      <c r="KQ23" s="7">
        <v>0</v>
      </c>
      <c r="KR23" s="7">
        <v>0</v>
      </c>
      <c r="KS23" s="7">
        <v>0</v>
      </c>
      <c r="KT23" s="7">
        <v>0</v>
      </c>
      <c r="KU23" s="7">
        <v>0</v>
      </c>
      <c r="KV23" s="7">
        <v>0</v>
      </c>
      <c r="KW23" s="7">
        <v>0</v>
      </c>
      <c r="KX23" s="7">
        <v>0</v>
      </c>
      <c r="KY23" s="7">
        <v>0</v>
      </c>
      <c r="KZ23" s="7">
        <v>0</v>
      </c>
      <c r="LA23" s="7">
        <v>0</v>
      </c>
      <c r="LB23" s="7">
        <v>0</v>
      </c>
      <c r="LC23" s="7">
        <v>0</v>
      </c>
      <c r="LD23" s="7">
        <v>0</v>
      </c>
      <c r="LE23" s="7">
        <v>0</v>
      </c>
      <c r="LF23" s="7">
        <v>0</v>
      </c>
      <c r="LG23" s="7">
        <v>0</v>
      </c>
      <c r="LH23" s="7">
        <v>0</v>
      </c>
      <c r="LI23" s="7">
        <v>0</v>
      </c>
      <c r="LJ23" s="7">
        <v>0</v>
      </c>
      <c r="LK23" s="7">
        <v>0</v>
      </c>
      <c r="LL23" s="7">
        <v>0</v>
      </c>
      <c r="LM23" s="7">
        <v>0</v>
      </c>
      <c r="LN23" s="7">
        <v>0</v>
      </c>
      <c r="LO23" s="7">
        <v>0</v>
      </c>
      <c r="LP23" s="7">
        <v>0</v>
      </c>
      <c r="LQ23" s="7">
        <v>0</v>
      </c>
      <c r="LR23" s="7">
        <v>0</v>
      </c>
      <c r="LS23" s="7">
        <v>0</v>
      </c>
      <c r="LT23" s="7">
        <v>0</v>
      </c>
      <c r="LU23" s="7">
        <v>0</v>
      </c>
      <c r="LV23" s="7">
        <v>0</v>
      </c>
      <c r="LW23" s="7">
        <v>0</v>
      </c>
      <c r="LX23" s="7">
        <v>0</v>
      </c>
      <c r="LY23" s="7">
        <v>0</v>
      </c>
      <c r="LZ23" s="7">
        <v>0</v>
      </c>
      <c r="MA23" s="7">
        <v>0</v>
      </c>
      <c r="MB23" s="7">
        <v>0</v>
      </c>
      <c r="MC23" s="7">
        <v>0</v>
      </c>
      <c r="MD23" s="7">
        <v>0</v>
      </c>
      <c r="ME23" s="7">
        <v>0</v>
      </c>
      <c r="MF23" s="7">
        <v>0</v>
      </c>
      <c r="MG23" s="7">
        <v>0</v>
      </c>
      <c r="MH23" s="7">
        <v>0</v>
      </c>
      <c r="MI23" s="7">
        <v>0</v>
      </c>
      <c r="MJ23" s="7">
        <v>0</v>
      </c>
      <c r="MK23" s="7">
        <v>0</v>
      </c>
      <c r="ML23" s="7">
        <v>0</v>
      </c>
      <c r="MM23" s="7">
        <v>0</v>
      </c>
      <c r="MN23" s="7">
        <v>0</v>
      </c>
      <c r="MO23" s="7">
        <v>0</v>
      </c>
      <c r="MP23" s="7">
        <v>0</v>
      </c>
      <c r="MQ23" s="7">
        <v>0</v>
      </c>
      <c r="MR23" s="7">
        <v>0</v>
      </c>
      <c r="MS23" s="7">
        <v>0</v>
      </c>
      <c r="MT23" s="7">
        <v>0</v>
      </c>
      <c r="MU23" s="7">
        <v>0</v>
      </c>
      <c r="MV23" s="7">
        <v>0</v>
      </c>
      <c r="MW23" s="7">
        <v>0</v>
      </c>
      <c r="MX23" s="7">
        <v>0</v>
      </c>
      <c r="MY23" s="7">
        <v>0</v>
      </c>
      <c r="MZ23" s="7">
        <v>0</v>
      </c>
      <c r="NA23" s="7">
        <v>0</v>
      </c>
      <c r="NB23" s="7">
        <v>0</v>
      </c>
      <c r="NC23" s="7">
        <v>0</v>
      </c>
      <c r="ND23" s="7">
        <v>0</v>
      </c>
      <c r="NE23" s="7">
        <v>0</v>
      </c>
      <c r="NF23" s="7">
        <v>0</v>
      </c>
      <c r="NG23" s="7">
        <v>0</v>
      </c>
      <c r="NH23" s="7">
        <v>0</v>
      </c>
      <c r="NI23" s="7">
        <v>0</v>
      </c>
      <c r="NJ23" s="7">
        <v>0</v>
      </c>
      <c r="NK23" s="7">
        <v>0</v>
      </c>
      <c r="NL23" s="7">
        <v>0</v>
      </c>
      <c r="NM23" s="7">
        <v>0</v>
      </c>
      <c r="NN23" s="7">
        <v>0</v>
      </c>
      <c r="NO23" s="7">
        <v>0</v>
      </c>
      <c r="NP23" s="7">
        <v>0</v>
      </c>
      <c r="NQ23" s="7">
        <v>0</v>
      </c>
      <c r="NR23" s="7">
        <v>0</v>
      </c>
      <c r="NS23" s="7">
        <v>0</v>
      </c>
      <c r="NT23" s="7">
        <v>0</v>
      </c>
      <c r="NU23" s="7">
        <v>0</v>
      </c>
      <c r="NV23" s="7">
        <v>0</v>
      </c>
      <c r="NW23" s="7">
        <v>0</v>
      </c>
      <c r="NX23" s="7">
        <v>0</v>
      </c>
      <c r="NY23" s="7">
        <v>0</v>
      </c>
      <c r="NZ23" s="7">
        <v>0</v>
      </c>
      <c r="OA23" s="7">
        <v>0</v>
      </c>
      <c r="OB23" s="7">
        <v>0</v>
      </c>
      <c r="OC23" s="7">
        <v>0</v>
      </c>
      <c r="OD23" s="7">
        <v>0</v>
      </c>
      <c r="OE23" s="7">
        <v>0</v>
      </c>
      <c r="OF23" s="7">
        <v>0</v>
      </c>
      <c r="OG23" s="7">
        <v>0</v>
      </c>
      <c r="OH23" s="7">
        <v>0</v>
      </c>
      <c r="OI23" s="7">
        <v>0</v>
      </c>
      <c r="OJ23" s="7">
        <v>0</v>
      </c>
      <c r="OK23" s="7">
        <v>0</v>
      </c>
      <c r="OL23" s="7">
        <v>0</v>
      </c>
      <c r="OM23" s="7">
        <v>0</v>
      </c>
      <c r="ON23" s="7">
        <v>0</v>
      </c>
      <c r="OO23" s="7">
        <v>0</v>
      </c>
      <c r="OP23" s="7">
        <v>0</v>
      </c>
      <c r="OQ23" s="7">
        <v>0</v>
      </c>
      <c r="OR23" s="7">
        <v>0</v>
      </c>
      <c r="OS23" s="7">
        <v>0</v>
      </c>
      <c r="OT23" s="7">
        <v>0</v>
      </c>
      <c r="OU23" s="7">
        <v>0</v>
      </c>
      <c r="OV23" s="7">
        <v>0</v>
      </c>
      <c r="OW23" s="7">
        <v>0</v>
      </c>
      <c r="OX23" s="7">
        <v>0</v>
      </c>
      <c r="OY23" s="7">
        <v>0</v>
      </c>
      <c r="OZ23" s="7">
        <v>0</v>
      </c>
      <c r="PA23" s="7">
        <v>0</v>
      </c>
      <c r="PB23" s="7">
        <v>0</v>
      </c>
      <c r="PC23" s="7">
        <v>0</v>
      </c>
      <c r="PD23" s="7">
        <v>0</v>
      </c>
      <c r="PE23" s="7">
        <v>0</v>
      </c>
      <c r="PF23" s="7">
        <v>0</v>
      </c>
      <c r="PG23" s="7">
        <v>0</v>
      </c>
      <c r="PH23" s="7">
        <v>0</v>
      </c>
      <c r="PI23" s="7">
        <v>0</v>
      </c>
      <c r="PJ23" s="7">
        <v>0</v>
      </c>
      <c r="PK23" s="7">
        <v>0</v>
      </c>
      <c r="PL23" s="7">
        <v>0</v>
      </c>
      <c r="PM23" s="7">
        <v>0</v>
      </c>
      <c r="PN23" s="7">
        <v>0</v>
      </c>
      <c r="PO23" s="7">
        <v>0</v>
      </c>
      <c r="PP23" s="7">
        <v>0</v>
      </c>
      <c r="PQ23" s="7">
        <v>0</v>
      </c>
      <c r="PR23" s="7">
        <v>0</v>
      </c>
      <c r="PS23" s="7">
        <v>0</v>
      </c>
      <c r="PT23" s="7">
        <v>0</v>
      </c>
      <c r="PU23" s="7">
        <v>0</v>
      </c>
      <c r="PV23" s="7">
        <v>0</v>
      </c>
      <c r="PW23" s="7">
        <v>0</v>
      </c>
      <c r="PX23" s="7">
        <v>0</v>
      </c>
      <c r="PY23" s="7">
        <v>0</v>
      </c>
      <c r="PZ23" s="7">
        <v>0</v>
      </c>
      <c r="QA23" s="7">
        <v>0</v>
      </c>
      <c r="QB23" s="7">
        <v>0</v>
      </c>
      <c r="QC23" s="7">
        <v>0</v>
      </c>
      <c r="QD23" s="7">
        <v>0</v>
      </c>
      <c r="QE23" s="7">
        <v>0</v>
      </c>
      <c r="QF23" s="7">
        <v>0</v>
      </c>
      <c r="QG23" s="7">
        <v>0</v>
      </c>
      <c r="QH23" s="7">
        <v>0</v>
      </c>
      <c r="QI23" s="7">
        <v>0</v>
      </c>
      <c r="QJ23" s="7">
        <v>0</v>
      </c>
      <c r="QK23" s="7">
        <v>0</v>
      </c>
      <c r="QL23" s="7">
        <v>0</v>
      </c>
      <c r="QM23" s="7">
        <v>0</v>
      </c>
      <c r="QN23" s="7">
        <v>0</v>
      </c>
      <c r="QO23" s="7">
        <v>0</v>
      </c>
      <c r="QP23" s="7">
        <v>0</v>
      </c>
      <c r="QQ23" s="7">
        <v>0</v>
      </c>
      <c r="QR23" s="7">
        <v>0</v>
      </c>
      <c r="QS23" s="7">
        <v>0</v>
      </c>
      <c r="QT23" s="7">
        <v>0</v>
      </c>
    </row>
    <row r="24" spans="1:462" s="19" customFormat="1" x14ac:dyDescent="0.25">
      <c r="A24" s="7">
        <v>2026</v>
      </c>
      <c r="B24" s="7">
        <v>5</v>
      </c>
      <c r="C24" s="7" t="s">
        <v>112</v>
      </c>
      <c r="D24" s="7" t="s">
        <v>12</v>
      </c>
      <c r="E24" s="7">
        <v>470</v>
      </c>
      <c r="F24" s="7" t="s">
        <v>30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0</v>
      </c>
      <c r="GC24" s="7">
        <v>0</v>
      </c>
      <c r="GD24" s="7">
        <v>0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0</v>
      </c>
      <c r="HV24" s="7">
        <v>0</v>
      </c>
      <c r="HW24" s="7">
        <v>0</v>
      </c>
      <c r="HX24" s="7">
        <v>0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  <c r="IJ24" s="7">
        <v>0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  <c r="IR24" s="7">
        <v>0</v>
      </c>
      <c r="IS24" s="7">
        <v>0</v>
      </c>
      <c r="IT24" s="7">
        <v>0</v>
      </c>
      <c r="IU24" s="7">
        <v>0</v>
      </c>
      <c r="IV24" s="7">
        <v>0</v>
      </c>
      <c r="IW24" s="7">
        <v>0</v>
      </c>
      <c r="IX24" s="7">
        <v>0</v>
      </c>
      <c r="IY24" s="7">
        <v>0</v>
      </c>
      <c r="IZ24" s="7">
        <v>0</v>
      </c>
      <c r="JA24" s="7">
        <v>0</v>
      </c>
      <c r="JB24" s="7">
        <v>0</v>
      </c>
      <c r="JC24" s="7">
        <v>0</v>
      </c>
      <c r="JD24" s="7">
        <v>0</v>
      </c>
      <c r="JE24" s="7">
        <v>0</v>
      </c>
      <c r="JF24" s="7">
        <v>0</v>
      </c>
      <c r="JG24" s="7">
        <v>0</v>
      </c>
      <c r="JH24" s="7">
        <v>0</v>
      </c>
      <c r="JI24" s="7">
        <v>0</v>
      </c>
      <c r="JJ24" s="7">
        <v>0</v>
      </c>
      <c r="JK24" s="7">
        <v>0</v>
      </c>
      <c r="JL24" s="7">
        <v>0</v>
      </c>
      <c r="JM24" s="7">
        <v>0</v>
      </c>
      <c r="JN24" s="7">
        <v>0</v>
      </c>
      <c r="JO24" s="7">
        <v>0</v>
      </c>
      <c r="JP24" s="7">
        <v>0</v>
      </c>
      <c r="JQ24" s="7">
        <v>0</v>
      </c>
      <c r="JR24" s="7">
        <v>0</v>
      </c>
      <c r="JS24" s="7">
        <v>0</v>
      </c>
      <c r="JT24" s="7">
        <v>0</v>
      </c>
      <c r="JU24" s="7">
        <v>0</v>
      </c>
      <c r="JV24" s="7">
        <v>0</v>
      </c>
      <c r="JW24" s="7">
        <v>0</v>
      </c>
      <c r="JX24" s="7">
        <v>0</v>
      </c>
      <c r="JY24" s="7">
        <v>0</v>
      </c>
      <c r="JZ24" s="7">
        <v>0</v>
      </c>
      <c r="KA24" s="7">
        <v>0</v>
      </c>
      <c r="KB24" s="7">
        <v>0</v>
      </c>
      <c r="KC24" s="7">
        <v>0</v>
      </c>
      <c r="KD24" s="7">
        <v>0</v>
      </c>
      <c r="KE24" s="7">
        <v>0</v>
      </c>
      <c r="KF24" s="7">
        <v>0</v>
      </c>
      <c r="KG24" s="7">
        <v>0</v>
      </c>
      <c r="KH24" s="7">
        <v>0</v>
      </c>
      <c r="KI24" s="7">
        <v>0</v>
      </c>
      <c r="KJ24" s="7">
        <v>0</v>
      </c>
      <c r="KK24" s="7">
        <v>0</v>
      </c>
      <c r="KL24" s="7">
        <v>0</v>
      </c>
      <c r="KM24" s="7">
        <v>0</v>
      </c>
      <c r="KN24" s="7">
        <v>0</v>
      </c>
      <c r="KO24" s="7">
        <v>0</v>
      </c>
      <c r="KP24" s="7">
        <v>0</v>
      </c>
      <c r="KQ24" s="7">
        <v>0</v>
      </c>
      <c r="KR24" s="7">
        <v>0</v>
      </c>
      <c r="KS24" s="7">
        <v>0</v>
      </c>
      <c r="KT24" s="7">
        <v>0</v>
      </c>
      <c r="KU24" s="7">
        <v>0</v>
      </c>
      <c r="KV24" s="7">
        <v>0</v>
      </c>
      <c r="KW24" s="7">
        <v>0</v>
      </c>
      <c r="KX24" s="7">
        <v>0</v>
      </c>
      <c r="KY24" s="7">
        <v>0</v>
      </c>
      <c r="KZ24" s="7">
        <v>0</v>
      </c>
      <c r="LA24" s="7">
        <v>0</v>
      </c>
      <c r="LB24" s="7">
        <v>0</v>
      </c>
      <c r="LC24" s="7">
        <v>0</v>
      </c>
      <c r="LD24" s="7">
        <v>0</v>
      </c>
      <c r="LE24" s="7">
        <v>0</v>
      </c>
      <c r="LF24" s="7">
        <v>0</v>
      </c>
      <c r="LG24" s="7">
        <v>0</v>
      </c>
      <c r="LH24" s="7">
        <v>0</v>
      </c>
      <c r="LI24" s="7">
        <v>0</v>
      </c>
      <c r="LJ24" s="7">
        <v>0</v>
      </c>
      <c r="LK24" s="7">
        <v>0</v>
      </c>
      <c r="LL24" s="7">
        <v>0</v>
      </c>
      <c r="LM24" s="7">
        <v>0</v>
      </c>
      <c r="LN24" s="7">
        <v>0</v>
      </c>
      <c r="LO24" s="7">
        <v>0</v>
      </c>
      <c r="LP24" s="7">
        <v>0</v>
      </c>
      <c r="LQ24" s="7">
        <v>0</v>
      </c>
      <c r="LR24" s="7">
        <v>0</v>
      </c>
      <c r="LS24" s="7">
        <v>0</v>
      </c>
      <c r="LT24" s="7">
        <v>0</v>
      </c>
      <c r="LU24" s="7">
        <v>0</v>
      </c>
      <c r="LV24" s="7">
        <v>0</v>
      </c>
      <c r="LW24" s="7">
        <v>0</v>
      </c>
      <c r="LX24" s="7">
        <v>0</v>
      </c>
      <c r="LY24" s="7">
        <v>0</v>
      </c>
      <c r="LZ24" s="7">
        <v>0</v>
      </c>
      <c r="MA24" s="7">
        <v>0</v>
      </c>
      <c r="MB24" s="7">
        <v>0</v>
      </c>
      <c r="MC24" s="7">
        <v>0</v>
      </c>
      <c r="MD24" s="7">
        <v>0</v>
      </c>
      <c r="ME24" s="7">
        <v>0</v>
      </c>
      <c r="MF24" s="7">
        <v>0</v>
      </c>
      <c r="MG24" s="7">
        <v>0</v>
      </c>
      <c r="MH24" s="7">
        <v>0</v>
      </c>
      <c r="MI24" s="7">
        <v>0</v>
      </c>
      <c r="MJ24" s="7">
        <v>0</v>
      </c>
      <c r="MK24" s="7">
        <v>0</v>
      </c>
      <c r="ML24" s="7">
        <v>0</v>
      </c>
      <c r="MM24" s="7">
        <v>0</v>
      </c>
      <c r="MN24" s="7">
        <v>0</v>
      </c>
      <c r="MO24" s="7">
        <v>0</v>
      </c>
      <c r="MP24" s="7">
        <v>0</v>
      </c>
      <c r="MQ24" s="7">
        <v>0</v>
      </c>
      <c r="MR24" s="7">
        <v>0</v>
      </c>
      <c r="MS24" s="7">
        <v>0</v>
      </c>
      <c r="MT24" s="7">
        <v>0</v>
      </c>
      <c r="MU24" s="7">
        <v>0</v>
      </c>
      <c r="MV24" s="7">
        <v>0</v>
      </c>
      <c r="MW24" s="7">
        <v>0</v>
      </c>
      <c r="MX24" s="7">
        <v>0</v>
      </c>
      <c r="MY24" s="7">
        <v>0</v>
      </c>
      <c r="MZ24" s="7">
        <v>0</v>
      </c>
      <c r="NA24" s="7">
        <v>0</v>
      </c>
      <c r="NB24" s="7">
        <v>0</v>
      </c>
      <c r="NC24" s="7">
        <v>0</v>
      </c>
      <c r="ND24" s="7">
        <v>0</v>
      </c>
      <c r="NE24" s="7">
        <v>0</v>
      </c>
      <c r="NF24" s="7">
        <v>0</v>
      </c>
      <c r="NG24" s="7">
        <v>0</v>
      </c>
      <c r="NH24" s="7">
        <v>0</v>
      </c>
      <c r="NI24" s="7">
        <v>0</v>
      </c>
      <c r="NJ24" s="7">
        <v>0</v>
      </c>
      <c r="NK24" s="7">
        <v>0</v>
      </c>
      <c r="NL24" s="7">
        <v>0</v>
      </c>
      <c r="NM24" s="7">
        <v>0</v>
      </c>
      <c r="NN24" s="7">
        <v>0</v>
      </c>
      <c r="NO24" s="7">
        <v>0</v>
      </c>
      <c r="NP24" s="7">
        <v>0</v>
      </c>
      <c r="NQ24" s="7">
        <v>0</v>
      </c>
      <c r="NR24" s="7">
        <v>0</v>
      </c>
      <c r="NS24" s="7">
        <v>0</v>
      </c>
      <c r="NT24" s="7">
        <v>0</v>
      </c>
      <c r="NU24" s="7">
        <v>0</v>
      </c>
      <c r="NV24" s="7">
        <v>0</v>
      </c>
      <c r="NW24" s="7">
        <v>0</v>
      </c>
      <c r="NX24" s="7">
        <v>0</v>
      </c>
      <c r="NY24" s="7">
        <v>0</v>
      </c>
      <c r="NZ24" s="7">
        <v>0</v>
      </c>
      <c r="OA24" s="7">
        <v>0</v>
      </c>
      <c r="OB24" s="7">
        <v>0</v>
      </c>
      <c r="OC24" s="7">
        <v>0</v>
      </c>
      <c r="OD24" s="7">
        <v>0</v>
      </c>
      <c r="OE24" s="7">
        <v>0</v>
      </c>
      <c r="OF24" s="7">
        <v>0</v>
      </c>
      <c r="OG24" s="7">
        <v>0</v>
      </c>
      <c r="OH24" s="7">
        <v>0</v>
      </c>
      <c r="OI24" s="7">
        <v>0</v>
      </c>
      <c r="OJ24" s="7">
        <v>0</v>
      </c>
      <c r="OK24" s="7">
        <v>0</v>
      </c>
      <c r="OL24" s="7">
        <v>0</v>
      </c>
      <c r="OM24" s="7">
        <v>0</v>
      </c>
      <c r="ON24" s="7">
        <v>0</v>
      </c>
      <c r="OO24" s="7">
        <v>0</v>
      </c>
      <c r="OP24" s="7">
        <v>0</v>
      </c>
      <c r="OQ24" s="7">
        <v>0</v>
      </c>
      <c r="OR24" s="7">
        <v>0</v>
      </c>
      <c r="OS24" s="7">
        <v>0</v>
      </c>
      <c r="OT24" s="7">
        <v>0</v>
      </c>
      <c r="OU24" s="7">
        <v>0</v>
      </c>
      <c r="OV24" s="7">
        <v>0</v>
      </c>
      <c r="OW24" s="7">
        <v>0</v>
      </c>
      <c r="OX24" s="7">
        <v>0</v>
      </c>
      <c r="OY24" s="7">
        <v>0</v>
      </c>
      <c r="OZ24" s="7">
        <v>0</v>
      </c>
      <c r="PA24" s="7">
        <v>0</v>
      </c>
      <c r="PB24" s="7">
        <v>0</v>
      </c>
      <c r="PC24" s="7">
        <v>0</v>
      </c>
      <c r="PD24" s="7">
        <v>0</v>
      </c>
      <c r="PE24" s="7">
        <v>0</v>
      </c>
      <c r="PF24" s="7">
        <v>0</v>
      </c>
      <c r="PG24" s="7">
        <v>0</v>
      </c>
      <c r="PH24" s="7">
        <v>0</v>
      </c>
      <c r="PI24" s="7">
        <v>0</v>
      </c>
      <c r="PJ24" s="7">
        <v>0</v>
      </c>
      <c r="PK24" s="7">
        <v>0</v>
      </c>
      <c r="PL24" s="7">
        <v>0</v>
      </c>
      <c r="PM24" s="7">
        <v>0</v>
      </c>
      <c r="PN24" s="7">
        <v>0</v>
      </c>
      <c r="PO24" s="7">
        <v>0</v>
      </c>
      <c r="PP24" s="7">
        <v>0</v>
      </c>
      <c r="PQ24" s="7">
        <v>0</v>
      </c>
      <c r="PR24" s="7">
        <v>0</v>
      </c>
      <c r="PS24" s="7">
        <v>0</v>
      </c>
      <c r="PT24" s="7">
        <v>0</v>
      </c>
      <c r="PU24" s="7">
        <v>0</v>
      </c>
      <c r="PV24" s="7">
        <v>0</v>
      </c>
      <c r="PW24" s="7">
        <v>0</v>
      </c>
      <c r="PX24" s="7">
        <v>0</v>
      </c>
      <c r="PY24" s="7">
        <v>0</v>
      </c>
      <c r="PZ24" s="7">
        <v>0</v>
      </c>
      <c r="QA24" s="7">
        <v>0</v>
      </c>
      <c r="QB24" s="7">
        <v>0</v>
      </c>
      <c r="QC24" s="7">
        <v>0</v>
      </c>
      <c r="QD24" s="7">
        <v>0</v>
      </c>
      <c r="QE24" s="7">
        <v>0</v>
      </c>
      <c r="QF24" s="7">
        <v>0</v>
      </c>
      <c r="QG24" s="7">
        <v>0</v>
      </c>
      <c r="QH24" s="7">
        <v>0</v>
      </c>
      <c r="QI24" s="7">
        <v>0</v>
      </c>
      <c r="QJ24" s="7">
        <v>0</v>
      </c>
      <c r="QK24" s="7">
        <v>0</v>
      </c>
      <c r="QL24" s="7">
        <v>0</v>
      </c>
      <c r="QM24" s="7">
        <v>0</v>
      </c>
      <c r="QN24" s="7">
        <v>0</v>
      </c>
      <c r="QO24" s="7">
        <v>0</v>
      </c>
      <c r="QP24" s="7">
        <v>0</v>
      </c>
      <c r="QQ24" s="7">
        <v>0</v>
      </c>
      <c r="QR24" s="7">
        <v>0</v>
      </c>
      <c r="QS24" s="7">
        <v>0</v>
      </c>
      <c r="QT24" s="7">
        <v>0</v>
      </c>
    </row>
    <row r="25" spans="1:462" s="19" customFormat="1" x14ac:dyDescent="0.25">
      <c r="A25" s="7">
        <v>2026</v>
      </c>
      <c r="B25" s="7">
        <v>5</v>
      </c>
      <c r="C25" s="7" t="s">
        <v>112</v>
      </c>
      <c r="D25" s="7" t="s">
        <v>12</v>
      </c>
      <c r="E25" s="7">
        <v>473</v>
      </c>
      <c r="F25" s="7" t="s">
        <v>31</v>
      </c>
      <c r="G25" s="7">
        <v>0</v>
      </c>
      <c r="H25" s="7">
        <v>0</v>
      </c>
      <c r="I25" s="7">
        <v>0</v>
      </c>
      <c r="J25" s="7">
        <v>2</v>
      </c>
      <c r="K25" s="7">
        <v>0</v>
      </c>
      <c r="L25" s="7">
        <v>4</v>
      </c>
      <c r="M25" s="7">
        <v>3</v>
      </c>
      <c r="N25" s="7">
        <v>9</v>
      </c>
      <c r="O25" s="7">
        <v>5</v>
      </c>
      <c r="P25" s="7">
        <v>6</v>
      </c>
      <c r="Q25" s="7">
        <v>0</v>
      </c>
      <c r="R25" s="7">
        <v>29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1</v>
      </c>
      <c r="AH25" s="7">
        <v>2</v>
      </c>
      <c r="AI25" s="7">
        <v>4</v>
      </c>
      <c r="AJ25" s="7">
        <v>8</v>
      </c>
      <c r="AK25" s="7">
        <v>6</v>
      </c>
      <c r="AL25" s="7">
        <v>8</v>
      </c>
      <c r="AM25" s="7">
        <v>0</v>
      </c>
      <c r="AN25" s="7">
        <v>6</v>
      </c>
      <c r="AO25" s="7">
        <v>1</v>
      </c>
      <c r="AP25" s="7">
        <v>36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2</v>
      </c>
      <c r="BG25" s="7">
        <v>0</v>
      </c>
      <c r="BH25" s="7">
        <v>4</v>
      </c>
      <c r="BI25" s="7">
        <v>3</v>
      </c>
      <c r="BJ25" s="7">
        <v>9</v>
      </c>
      <c r="BK25" s="7">
        <v>5</v>
      </c>
      <c r="BL25" s="7">
        <v>6</v>
      </c>
      <c r="BM25" s="7">
        <v>0</v>
      </c>
      <c r="BN25" s="7">
        <v>29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2</v>
      </c>
      <c r="CF25" s="7">
        <v>2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4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2</v>
      </c>
      <c r="DC25" s="7">
        <v>0</v>
      </c>
      <c r="DD25" s="7">
        <v>4</v>
      </c>
      <c r="DE25" s="7">
        <v>3</v>
      </c>
      <c r="DF25" s="7">
        <v>9</v>
      </c>
      <c r="DG25" s="7">
        <v>5</v>
      </c>
      <c r="DH25" s="7">
        <v>0</v>
      </c>
      <c r="DI25" s="7">
        <v>0</v>
      </c>
      <c r="DJ25" s="7">
        <v>23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6</v>
      </c>
      <c r="EG25" s="7">
        <v>0</v>
      </c>
      <c r="EH25" s="7">
        <v>6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1</v>
      </c>
      <c r="ES25" s="7">
        <v>0</v>
      </c>
      <c r="ET25" s="7">
        <v>1</v>
      </c>
      <c r="EU25" s="7">
        <v>0</v>
      </c>
      <c r="EV25" s="7">
        <v>0</v>
      </c>
      <c r="EW25" s="7">
        <v>0</v>
      </c>
      <c r="EX25" s="7">
        <v>2</v>
      </c>
      <c r="EY25" s="7">
        <v>0</v>
      </c>
      <c r="EZ25" s="7">
        <v>4</v>
      </c>
      <c r="FA25" s="7">
        <v>3</v>
      </c>
      <c r="FB25" s="7">
        <v>9</v>
      </c>
      <c r="FC25" s="7">
        <v>5</v>
      </c>
      <c r="FD25" s="7">
        <v>7</v>
      </c>
      <c r="FE25" s="7">
        <v>0</v>
      </c>
      <c r="FF25" s="7">
        <v>29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>
        <v>0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>
        <v>0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1</v>
      </c>
      <c r="HT25" s="7">
        <v>3</v>
      </c>
      <c r="HU25" s="7">
        <v>2</v>
      </c>
      <c r="HV25" s="7">
        <v>1</v>
      </c>
      <c r="HW25" s="7">
        <v>4</v>
      </c>
      <c r="HX25" s="7">
        <v>0</v>
      </c>
      <c r="HY25" s="7">
        <v>0</v>
      </c>
      <c r="HZ25" s="7">
        <v>11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0</v>
      </c>
      <c r="IJ25" s="7">
        <v>0</v>
      </c>
      <c r="IK25" s="7">
        <v>0</v>
      </c>
      <c r="IL25" s="7">
        <v>0</v>
      </c>
      <c r="IM25" s="7">
        <v>0</v>
      </c>
      <c r="IN25" s="7">
        <v>0</v>
      </c>
      <c r="IO25" s="7">
        <v>0</v>
      </c>
      <c r="IP25" s="7">
        <v>0</v>
      </c>
      <c r="IQ25" s="7">
        <v>0</v>
      </c>
      <c r="IR25" s="7">
        <v>1</v>
      </c>
      <c r="IS25" s="7">
        <v>1</v>
      </c>
      <c r="IT25" s="7">
        <v>0</v>
      </c>
      <c r="IU25" s="7">
        <v>2</v>
      </c>
      <c r="IV25" s="7">
        <v>3</v>
      </c>
      <c r="IW25" s="7">
        <v>1</v>
      </c>
      <c r="IX25" s="7">
        <v>8</v>
      </c>
      <c r="IY25" s="7">
        <v>0</v>
      </c>
      <c r="IZ25" s="7">
        <v>0</v>
      </c>
      <c r="JA25" s="7">
        <v>0</v>
      </c>
      <c r="JB25" s="7">
        <v>0</v>
      </c>
      <c r="JC25" s="7">
        <v>0</v>
      </c>
      <c r="JD25" s="7">
        <v>0</v>
      </c>
      <c r="JE25" s="7">
        <v>0</v>
      </c>
      <c r="JF25" s="7">
        <v>0</v>
      </c>
      <c r="JG25" s="7">
        <v>0</v>
      </c>
      <c r="JH25" s="7">
        <v>0</v>
      </c>
      <c r="JI25" s="7">
        <v>0</v>
      </c>
      <c r="JJ25" s="7">
        <v>0</v>
      </c>
      <c r="JK25" s="7">
        <v>0</v>
      </c>
      <c r="JL25" s="7">
        <v>0</v>
      </c>
      <c r="JM25" s="7">
        <v>0</v>
      </c>
      <c r="JN25" s="7">
        <v>0</v>
      </c>
      <c r="JO25" s="7">
        <v>0</v>
      </c>
      <c r="JP25" s="7">
        <v>6</v>
      </c>
      <c r="JQ25" s="7">
        <v>0</v>
      </c>
      <c r="JR25" s="7">
        <v>7</v>
      </c>
      <c r="JS25" s="7">
        <v>3</v>
      </c>
      <c r="JT25" s="7">
        <v>9</v>
      </c>
      <c r="JU25" s="7">
        <v>0</v>
      </c>
      <c r="JV25" s="7">
        <v>25</v>
      </c>
      <c r="JW25" s="7">
        <v>0</v>
      </c>
      <c r="JX25" s="7">
        <v>0</v>
      </c>
      <c r="JY25" s="7">
        <v>0</v>
      </c>
      <c r="JZ25" s="7">
        <v>0</v>
      </c>
      <c r="KA25" s="7">
        <v>0</v>
      </c>
      <c r="KB25" s="7">
        <v>0</v>
      </c>
      <c r="KC25" s="7">
        <v>0</v>
      </c>
      <c r="KD25" s="7">
        <v>0</v>
      </c>
      <c r="KE25" s="7">
        <v>0</v>
      </c>
      <c r="KF25" s="7">
        <v>0</v>
      </c>
      <c r="KG25" s="7">
        <v>0</v>
      </c>
      <c r="KH25" s="7">
        <v>0</v>
      </c>
      <c r="KI25" s="7">
        <v>0</v>
      </c>
      <c r="KJ25" s="7">
        <v>0</v>
      </c>
      <c r="KK25" s="7">
        <v>0</v>
      </c>
      <c r="KL25" s="7">
        <v>0</v>
      </c>
      <c r="KM25" s="7">
        <v>0</v>
      </c>
      <c r="KN25" s="7">
        <v>0</v>
      </c>
      <c r="KO25" s="7">
        <v>0</v>
      </c>
      <c r="KP25" s="7">
        <v>2</v>
      </c>
      <c r="KQ25" s="7">
        <v>0</v>
      </c>
      <c r="KR25" s="7">
        <v>0</v>
      </c>
      <c r="KS25" s="7">
        <v>0</v>
      </c>
      <c r="KT25" s="7">
        <v>2</v>
      </c>
      <c r="KU25" s="7">
        <v>0</v>
      </c>
      <c r="KV25" s="7">
        <v>0</v>
      </c>
      <c r="KW25" s="7">
        <v>0</v>
      </c>
      <c r="KX25" s="7">
        <v>0</v>
      </c>
      <c r="KY25" s="7">
        <v>0</v>
      </c>
      <c r="KZ25" s="7">
        <v>0</v>
      </c>
      <c r="LA25" s="7">
        <v>0</v>
      </c>
      <c r="LB25" s="7">
        <v>0</v>
      </c>
      <c r="LC25" s="7">
        <v>0</v>
      </c>
      <c r="LD25" s="7">
        <v>0</v>
      </c>
      <c r="LE25" s="7">
        <v>0</v>
      </c>
      <c r="LF25" s="7">
        <v>0</v>
      </c>
      <c r="LG25" s="7">
        <v>0</v>
      </c>
      <c r="LH25" s="7">
        <v>0</v>
      </c>
      <c r="LI25" s="7">
        <v>0</v>
      </c>
      <c r="LJ25" s="7">
        <v>0</v>
      </c>
      <c r="LK25" s="7">
        <v>0</v>
      </c>
      <c r="LL25" s="7">
        <v>0</v>
      </c>
      <c r="LM25" s="7">
        <v>0</v>
      </c>
      <c r="LN25" s="7">
        <v>0</v>
      </c>
      <c r="LO25" s="7">
        <v>0</v>
      </c>
      <c r="LP25" s="7">
        <v>0</v>
      </c>
      <c r="LQ25" s="7">
        <v>0</v>
      </c>
      <c r="LR25" s="7">
        <v>0</v>
      </c>
      <c r="LS25" s="7">
        <v>0</v>
      </c>
      <c r="LT25" s="7">
        <v>0</v>
      </c>
      <c r="LU25" s="7">
        <v>0</v>
      </c>
      <c r="LV25" s="7">
        <v>0</v>
      </c>
      <c r="LW25" s="7">
        <v>0</v>
      </c>
      <c r="LX25" s="7">
        <v>0</v>
      </c>
      <c r="LY25" s="7">
        <v>0</v>
      </c>
      <c r="LZ25" s="7">
        <v>0</v>
      </c>
      <c r="MA25" s="7">
        <v>0</v>
      </c>
      <c r="MB25" s="7">
        <v>0</v>
      </c>
      <c r="MC25" s="7">
        <v>0</v>
      </c>
      <c r="MD25" s="7">
        <v>0</v>
      </c>
      <c r="ME25" s="7">
        <v>0</v>
      </c>
      <c r="MF25" s="7">
        <v>0</v>
      </c>
      <c r="MG25" s="7">
        <v>0</v>
      </c>
      <c r="MH25" s="7">
        <v>0</v>
      </c>
      <c r="MI25" s="7">
        <v>0</v>
      </c>
      <c r="MJ25" s="7">
        <v>0</v>
      </c>
      <c r="MK25" s="7">
        <v>0</v>
      </c>
      <c r="ML25" s="7">
        <v>0</v>
      </c>
      <c r="MM25" s="7">
        <v>0</v>
      </c>
      <c r="MN25" s="7">
        <v>0</v>
      </c>
      <c r="MO25" s="7">
        <v>0</v>
      </c>
      <c r="MP25" s="7">
        <v>0</v>
      </c>
      <c r="MQ25" s="7">
        <v>0</v>
      </c>
      <c r="MR25" s="7">
        <v>0</v>
      </c>
      <c r="MS25" s="7">
        <v>0</v>
      </c>
      <c r="MT25" s="7">
        <v>0</v>
      </c>
      <c r="MU25" s="7">
        <v>0</v>
      </c>
      <c r="MV25" s="7">
        <v>0</v>
      </c>
      <c r="MW25" s="7">
        <v>0</v>
      </c>
      <c r="MX25" s="7">
        <v>0</v>
      </c>
      <c r="MY25" s="7">
        <v>0</v>
      </c>
      <c r="MZ25" s="7">
        <v>0</v>
      </c>
      <c r="NA25" s="7">
        <v>0</v>
      </c>
      <c r="NB25" s="7">
        <v>0</v>
      </c>
      <c r="NC25" s="7">
        <v>0</v>
      </c>
      <c r="ND25" s="7">
        <v>0</v>
      </c>
      <c r="NE25" s="7">
        <v>0</v>
      </c>
      <c r="NF25" s="7">
        <v>0</v>
      </c>
      <c r="NG25" s="7">
        <v>0</v>
      </c>
      <c r="NH25" s="7">
        <v>0</v>
      </c>
      <c r="NI25" s="7">
        <v>0</v>
      </c>
      <c r="NJ25" s="7">
        <v>0</v>
      </c>
      <c r="NK25" s="7">
        <v>0</v>
      </c>
      <c r="NL25" s="7">
        <v>0</v>
      </c>
      <c r="NM25" s="7">
        <v>0</v>
      </c>
      <c r="NN25" s="7">
        <v>0</v>
      </c>
      <c r="NO25" s="7">
        <v>0</v>
      </c>
      <c r="NP25" s="7">
        <v>0</v>
      </c>
      <c r="NQ25" s="7">
        <v>0</v>
      </c>
      <c r="NR25" s="7">
        <v>0</v>
      </c>
      <c r="NS25" s="7">
        <v>0</v>
      </c>
      <c r="NT25" s="7">
        <v>0</v>
      </c>
      <c r="NU25" s="7">
        <v>0</v>
      </c>
      <c r="NV25" s="7">
        <v>0</v>
      </c>
      <c r="NW25" s="7">
        <v>0</v>
      </c>
      <c r="NX25" s="7">
        <v>0</v>
      </c>
      <c r="NY25" s="7">
        <v>0</v>
      </c>
      <c r="NZ25" s="7">
        <v>0</v>
      </c>
      <c r="OA25" s="7">
        <v>0</v>
      </c>
      <c r="OB25" s="7">
        <v>0</v>
      </c>
      <c r="OC25" s="7">
        <v>0</v>
      </c>
      <c r="OD25" s="7">
        <v>0</v>
      </c>
      <c r="OE25" s="7">
        <v>0</v>
      </c>
      <c r="OF25" s="7">
        <v>0</v>
      </c>
      <c r="OG25" s="7">
        <v>0</v>
      </c>
      <c r="OH25" s="7">
        <v>0</v>
      </c>
      <c r="OI25" s="7">
        <v>0</v>
      </c>
      <c r="OJ25" s="7">
        <v>0</v>
      </c>
      <c r="OK25" s="7">
        <v>0</v>
      </c>
      <c r="OL25" s="7">
        <v>0</v>
      </c>
      <c r="OM25" s="7">
        <v>0</v>
      </c>
      <c r="ON25" s="7">
        <v>0</v>
      </c>
      <c r="OO25" s="7">
        <v>0</v>
      </c>
      <c r="OP25" s="7">
        <v>0</v>
      </c>
      <c r="OQ25" s="7">
        <v>0</v>
      </c>
      <c r="OR25" s="7">
        <v>0</v>
      </c>
      <c r="OS25" s="7">
        <v>0</v>
      </c>
      <c r="OT25" s="7">
        <v>0</v>
      </c>
      <c r="OU25" s="7">
        <v>0</v>
      </c>
      <c r="OV25" s="7">
        <v>0</v>
      </c>
      <c r="OW25" s="7">
        <v>0</v>
      </c>
      <c r="OX25" s="7">
        <v>0</v>
      </c>
      <c r="OY25" s="7">
        <v>0</v>
      </c>
      <c r="OZ25" s="7">
        <v>0</v>
      </c>
      <c r="PA25" s="7">
        <v>0</v>
      </c>
      <c r="PB25" s="7">
        <v>0</v>
      </c>
      <c r="PC25" s="7">
        <v>0</v>
      </c>
      <c r="PD25" s="7">
        <v>0</v>
      </c>
      <c r="PE25" s="7">
        <v>0</v>
      </c>
      <c r="PF25" s="7">
        <v>0</v>
      </c>
      <c r="PG25" s="7">
        <v>0</v>
      </c>
      <c r="PH25" s="7">
        <v>0</v>
      </c>
      <c r="PI25" s="7">
        <v>0</v>
      </c>
      <c r="PJ25" s="7">
        <v>0</v>
      </c>
      <c r="PK25" s="7">
        <v>0</v>
      </c>
      <c r="PL25" s="7">
        <v>0</v>
      </c>
      <c r="PM25" s="7">
        <v>0</v>
      </c>
      <c r="PN25" s="7">
        <v>0</v>
      </c>
      <c r="PO25" s="7">
        <v>0</v>
      </c>
      <c r="PP25" s="7">
        <v>0</v>
      </c>
      <c r="PQ25" s="7">
        <v>0</v>
      </c>
      <c r="PR25" s="7">
        <v>0</v>
      </c>
      <c r="PS25" s="7">
        <v>0</v>
      </c>
      <c r="PT25" s="7">
        <v>0</v>
      </c>
      <c r="PU25" s="7">
        <v>0</v>
      </c>
      <c r="PV25" s="7">
        <v>0</v>
      </c>
      <c r="PW25" s="7">
        <v>0</v>
      </c>
      <c r="PX25" s="7">
        <v>0</v>
      </c>
      <c r="PY25" s="7">
        <v>0</v>
      </c>
      <c r="PZ25" s="7">
        <v>0</v>
      </c>
      <c r="QA25" s="7">
        <v>0</v>
      </c>
      <c r="QB25" s="7">
        <v>0</v>
      </c>
      <c r="QC25" s="7">
        <v>0</v>
      </c>
      <c r="QD25" s="7">
        <v>0</v>
      </c>
      <c r="QE25" s="7">
        <v>0</v>
      </c>
      <c r="QF25" s="7">
        <v>0</v>
      </c>
      <c r="QG25" s="7">
        <v>0</v>
      </c>
      <c r="QH25" s="7">
        <v>0</v>
      </c>
      <c r="QI25" s="7">
        <v>0</v>
      </c>
      <c r="QJ25" s="7">
        <v>0</v>
      </c>
      <c r="QK25" s="7">
        <v>0</v>
      </c>
      <c r="QL25" s="7">
        <v>0</v>
      </c>
      <c r="QM25" s="7">
        <v>0</v>
      </c>
      <c r="QN25" s="7">
        <v>0</v>
      </c>
      <c r="QO25" s="7">
        <v>0</v>
      </c>
      <c r="QP25" s="7">
        <v>0</v>
      </c>
      <c r="QQ25" s="7">
        <v>0</v>
      </c>
      <c r="QR25" s="7">
        <v>0</v>
      </c>
      <c r="QS25" s="7">
        <v>0</v>
      </c>
      <c r="QT25" s="7">
        <v>0</v>
      </c>
    </row>
    <row r="26" spans="1:462" s="19" customFormat="1" x14ac:dyDescent="0.25">
      <c r="A26" s="7">
        <v>2026</v>
      </c>
      <c r="B26" s="7">
        <v>5</v>
      </c>
      <c r="C26" s="7" t="s">
        <v>112</v>
      </c>
      <c r="D26" s="7" t="s">
        <v>12</v>
      </c>
      <c r="E26" s="7">
        <v>466</v>
      </c>
      <c r="F26" s="7" t="s">
        <v>32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7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7">
        <v>0</v>
      </c>
      <c r="FB26" s="7">
        <v>0</v>
      </c>
      <c r="FC26" s="7">
        <v>0</v>
      </c>
      <c r="FD26" s="7">
        <v>0</v>
      </c>
      <c r="FE26" s="7">
        <v>0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0</v>
      </c>
      <c r="FN26" s="7">
        <v>0</v>
      </c>
      <c r="FO26" s="7">
        <v>0</v>
      </c>
      <c r="FP26" s="7">
        <v>0</v>
      </c>
      <c r="FQ26" s="7">
        <v>0</v>
      </c>
      <c r="FR26" s="7">
        <v>0</v>
      </c>
      <c r="FS26" s="7">
        <v>0</v>
      </c>
      <c r="FT26" s="7">
        <v>0</v>
      </c>
      <c r="FU26" s="7">
        <v>0</v>
      </c>
      <c r="FV26" s="7">
        <v>0</v>
      </c>
      <c r="FW26" s="7">
        <v>0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0</v>
      </c>
      <c r="GK26" s="7">
        <v>0</v>
      </c>
      <c r="GL26" s="7">
        <v>0</v>
      </c>
      <c r="GM26" s="7">
        <v>0</v>
      </c>
      <c r="GN26" s="7">
        <v>0</v>
      </c>
      <c r="GO26" s="7">
        <v>0</v>
      </c>
      <c r="GP26" s="7">
        <v>0</v>
      </c>
      <c r="GQ26" s="7">
        <v>0</v>
      </c>
      <c r="GR26" s="7">
        <v>0</v>
      </c>
      <c r="GS26" s="7">
        <v>0</v>
      </c>
      <c r="GT26" s="7">
        <v>0</v>
      </c>
      <c r="GU26" s="7">
        <v>0</v>
      </c>
      <c r="GV26" s="7">
        <v>0</v>
      </c>
      <c r="GW26" s="7">
        <v>0</v>
      </c>
      <c r="GX26" s="7">
        <v>0</v>
      </c>
      <c r="GY26" s="7">
        <v>0</v>
      </c>
      <c r="GZ26" s="7">
        <v>0</v>
      </c>
      <c r="HA26" s="7">
        <v>0</v>
      </c>
      <c r="HB26" s="7">
        <v>0</v>
      </c>
      <c r="HC26" s="7">
        <v>0</v>
      </c>
      <c r="HD26" s="7">
        <v>0</v>
      </c>
      <c r="HE26" s="7">
        <v>0</v>
      </c>
      <c r="HF26" s="7">
        <v>0</v>
      </c>
      <c r="HG26" s="7">
        <v>0</v>
      </c>
      <c r="HH26" s="7">
        <v>0</v>
      </c>
      <c r="HI26" s="7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</v>
      </c>
      <c r="HO26" s="7">
        <v>0</v>
      </c>
      <c r="HP26" s="7">
        <v>0</v>
      </c>
      <c r="HQ26" s="7">
        <v>0</v>
      </c>
      <c r="HR26" s="7">
        <v>0</v>
      </c>
      <c r="HS26" s="7">
        <v>0</v>
      </c>
      <c r="HT26" s="7">
        <v>0</v>
      </c>
      <c r="HU26" s="7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0</v>
      </c>
      <c r="IJ26" s="7">
        <v>0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  <c r="IR26" s="7">
        <v>0</v>
      </c>
      <c r="IS26" s="7">
        <v>0</v>
      </c>
      <c r="IT26" s="7">
        <v>0</v>
      </c>
      <c r="IU26" s="7">
        <v>0</v>
      </c>
      <c r="IV26" s="7">
        <v>0</v>
      </c>
      <c r="IW26" s="7">
        <v>0</v>
      </c>
      <c r="IX26" s="7">
        <v>0</v>
      </c>
      <c r="IY26" s="7">
        <v>0</v>
      </c>
      <c r="IZ26" s="7">
        <v>0</v>
      </c>
      <c r="JA26" s="7">
        <v>0</v>
      </c>
      <c r="JB26" s="7">
        <v>0</v>
      </c>
      <c r="JC26" s="7">
        <v>0</v>
      </c>
      <c r="JD26" s="7">
        <v>0</v>
      </c>
      <c r="JE26" s="7">
        <v>0</v>
      </c>
      <c r="JF26" s="7">
        <v>0</v>
      </c>
      <c r="JG26" s="7">
        <v>0</v>
      </c>
      <c r="JH26" s="7">
        <v>0</v>
      </c>
      <c r="JI26" s="7">
        <v>0</v>
      </c>
      <c r="JJ26" s="7">
        <v>0</v>
      </c>
      <c r="JK26" s="7">
        <v>0</v>
      </c>
      <c r="JL26" s="7">
        <v>0</v>
      </c>
      <c r="JM26" s="7">
        <v>0</v>
      </c>
      <c r="JN26" s="7">
        <v>0</v>
      </c>
      <c r="JO26" s="7">
        <v>0</v>
      </c>
      <c r="JP26" s="7">
        <v>0</v>
      </c>
      <c r="JQ26" s="7">
        <v>0</v>
      </c>
      <c r="JR26" s="7">
        <v>0</v>
      </c>
      <c r="JS26" s="7">
        <v>0</v>
      </c>
      <c r="JT26" s="7">
        <v>0</v>
      </c>
      <c r="JU26" s="7">
        <v>0</v>
      </c>
      <c r="JV26" s="7">
        <v>0</v>
      </c>
      <c r="JW26" s="7">
        <v>0</v>
      </c>
      <c r="JX26" s="7">
        <v>0</v>
      </c>
      <c r="JY26" s="7">
        <v>0</v>
      </c>
      <c r="JZ26" s="7">
        <v>0</v>
      </c>
      <c r="KA26" s="7">
        <v>0</v>
      </c>
      <c r="KB26" s="7">
        <v>0</v>
      </c>
      <c r="KC26" s="7">
        <v>0</v>
      </c>
      <c r="KD26" s="7">
        <v>0</v>
      </c>
      <c r="KE26" s="7">
        <v>0</v>
      </c>
      <c r="KF26" s="7">
        <v>0</v>
      </c>
      <c r="KG26" s="7">
        <v>0</v>
      </c>
      <c r="KH26" s="7">
        <v>0</v>
      </c>
      <c r="KI26" s="7">
        <v>0</v>
      </c>
      <c r="KJ26" s="7">
        <v>0</v>
      </c>
      <c r="KK26" s="7">
        <v>0</v>
      </c>
      <c r="KL26" s="7">
        <v>0</v>
      </c>
      <c r="KM26" s="7">
        <v>0</v>
      </c>
      <c r="KN26" s="7">
        <v>0</v>
      </c>
      <c r="KO26" s="7">
        <v>0</v>
      </c>
      <c r="KP26" s="7">
        <v>0</v>
      </c>
      <c r="KQ26" s="7">
        <v>0</v>
      </c>
      <c r="KR26" s="7">
        <v>0</v>
      </c>
      <c r="KS26" s="7">
        <v>0</v>
      </c>
      <c r="KT26" s="7">
        <v>0</v>
      </c>
      <c r="KU26" s="7">
        <v>0</v>
      </c>
      <c r="KV26" s="7">
        <v>0</v>
      </c>
      <c r="KW26" s="7">
        <v>0</v>
      </c>
      <c r="KX26" s="7">
        <v>0</v>
      </c>
      <c r="KY26" s="7">
        <v>0</v>
      </c>
      <c r="KZ26" s="7">
        <v>0</v>
      </c>
      <c r="LA26" s="7">
        <v>0</v>
      </c>
      <c r="LB26" s="7">
        <v>0</v>
      </c>
      <c r="LC26" s="7">
        <v>0</v>
      </c>
      <c r="LD26" s="7">
        <v>0</v>
      </c>
      <c r="LE26" s="7">
        <v>0</v>
      </c>
      <c r="LF26" s="7">
        <v>0</v>
      </c>
      <c r="LG26" s="7">
        <v>0</v>
      </c>
      <c r="LH26" s="7">
        <v>0</v>
      </c>
      <c r="LI26" s="7">
        <v>0</v>
      </c>
      <c r="LJ26" s="7">
        <v>0</v>
      </c>
      <c r="LK26" s="7">
        <v>0</v>
      </c>
      <c r="LL26" s="7">
        <v>0</v>
      </c>
      <c r="LM26" s="7">
        <v>0</v>
      </c>
      <c r="LN26" s="7">
        <v>0</v>
      </c>
      <c r="LO26" s="7">
        <v>0</v>
      </c>
      <c r="LP26" s="7">
        <v>0</v>
      </c>
      <c r="LQ26" s="7">
        <v>0</v>
      </c>
      <c r="LR26" s="7">
        <v>0</v>
      </c>
      <c r="LS26" s="7">
        <v>0</v>
      </c>
      <c r="LT26" s="7">
        <v>0</v>
      </c>
      <c r="LU26" s="7">
        <v>0</v>
      </c>
      <c r="LV26" s="7">
        <v>0</v>
      </c>
      <c r="LW26" s="7">
        <v>0</v>
      </c>
      <c r="LX26" s="7">
        <v>0</v>
      </c>
      <c r="LY26" s="7">
        <v>0</v>
      </c>
      <c r="LZ26" s="7">
        <v>0</v>
      </c>
      <c r="MA26" s="7">
        <v>0</v>
      </c>
      <c r="MB26" s="7">
        <v>0</v>
      </c>
      <c r="MC26" s="7">
        <v>0</v>
      </c>
      <c r="MD26" s="7">
        <v>0</v>
      </c>
      <c r="ME26" s="7">
        <v>0</v>
      </c>
      <c r="MF26" s="7">
        <v>0</v>
      </c>
      <c r="MG26" s="7">
        <v>0</v>
      </c>
      <c r="MH26" s="7">
        <v>0</v>
      </c>
      <c r="MI26" s="7">
        <v>0</v>
      </c>
      <c r="MJ26" s="7">
        <v>0</v>
      </c>
      <c r="MK26" s="7">
        <v>0</v>
      </c>
      <c r="ML26" s="7">
        <v>0</v>
      </c>
      <c r="MM26" s="7">
        <v>0</v>
      </c>
      <c r="MN26" s="7">
        <v>0</v>
      </c>
      <c r="MO26" s="7">
        <v>0</v>
      </c>
      <c r="MP26" s="7">
        <v>0</v>
      </c>
      <c r="MQ26" s="7">
        <v>0</v>
      </c>
      <c r="MR26" s="7">
        <v>0</v>
      </c>
      <c r="MS26" s="7">
        <v>0</v>
      </c>
      <c r="MT26" s="7">
        <v>0</v>
      </c>
      <c r="MU26" s="7">
        <v>0</v>
      </c>
      <c r="MV26" s="7">
        <v>0</v>
      </c>
      <c r="MW26" s="7">
        <v>0</v>
      </c>
      <c r="MX26" s="7">
        <v>0</v>
      </c>
      <c r="MY26" s="7">
        <v>0</v>
      </c>
      <c r="MZ26" s="7">
        <v>0</v>
      </c>
      <c r="NA26" s="7">
        <v>0</v>
      </c>
      <c r="NB26" s="7">
        <v>0</v>
      </c>
      <c r="NC26" s="7">
        <v>0</v>
      </c>
      <c r="ND26" s="7">
        <v>0</v>
      </c>
      <c r="NE26" s="7">
        <v>0</v>
      </c>
      <c r="NF26" s="7">
        <v>0</v>
      </c>
      <c r="NG26" s="7">
        <v>0</v>
      </c>
      <c r="NH26" s="7">
        <v>0</v>
      </c>
      <c r="NI26" s="7">
        <v>0</v>
      </c>
      <c r="NJ26" s="7">
        <v>0</v>
      </c>
      <c r="NK26" s="7">
        <v>0</v>
      </c>
      <c r="NL26" s="7">
        <v>0</v>
      </c>
      <c r="NM26" s="7">
        <v>0</v>
      </c>
      <c r="NN26" s="7">
        <v>0</v>
      </c>
      <c r="NO26" s="7">
        <v>0</v>
      </c>
      <c r="NP26" s="7">
        <v>0</v>
      </c>
      <c r="NQ26" s="7">
        <v>0</v>
      </c>
      <c r="NR26" s="7">
        <v>0</v>
      </c>
      <c r="NS26" s="7">
        <v>0</v>
      </c>
      <c r="NT26" s="7">
        <v>0</v>
      </c>
      <c r="NU26" s="7">
        <v>0</v>
      </c>
      <c r="NV26" s="7">
        <v>0</v>
      </c>
      <c r="NW26" s="7">
        <v>0</v>
      </c>
      <c r="NX26" s="7">
        <v>0</v>
      </c>
      <c r="NY26" s="7">
        <v>0</v>
      </c>
      <c r="NZ26" s="7">
        <v>0</v>
      </c>
      <c r="OA26" s="7">
        <v>0</v>
      </c>
      <c r="OB26" s="7">
        <v>0</v>
      </c>
      <c r="OC26" s="7">
        <v>0</v>
      </c>
      <c r="OD26" s="7">
        <v>0</v>
      </c>
      <c r="OE26" s="7">
        <v>0</v>
      </c>
      <c r="OF26" s="7">
        <v>0</v>
      </c>
      <c r="OG26" s="7">
        <v>0</v>
      </c>
      <c r="OH26" s="7">
        <v>0</v>
      </c>
      <c r="OI26" s="7">
        <v>0</v>
      </c>
      <c r="OJ26" s="7">
        <v>0</v>
      </c>
      <c r="OK26" s="7">
        <v>0</v>
      </c>
      <c r="OL26" s="7">
        <v>0</v>
      </c>
      <c r="OM26" s="7">
        <v>0</v>
      </c>
      <c r="ON26" s="7">
        <v>0</v>
      </c>
      <c r="OO26" s="7">
        <v>0</v>
      </c>
      <c r="OP26" s="7">
        <v>0</v>
      </c>
      <c r="OQ26" s="7">
        <v>0</v>
      </c>
      <c r="OR26" s="7">
        <v>0</v>
      </c>
      <c r="OS26" s="7">
        <v>0</v>
      </c>
      <c r="OT26" s="7">
        <v>0</v>
      </c>
      <c r="OU26" s="7">
        <v>0</v>
      </c>
      <c r="OV26" s="7">
        <v>0</v>
      </c>
      <c r="OW26" s="7">
        <v>0</v>
      </c>
      <c r="OX26" s="7">
        <v>0</v>
      </c>
      <c r="OY26" s="7">
        <v>0</v>
      </c>
      <c r="OZ26" s="7">
        <v>0</v>
      </c>
      <c r="PA26" s="7">
        <v>0</v>
      </c>
      <c r="PB26" s="7">
        <v>0</v>
      </c>
      <c r="PC26" s="7">
        <v>0</v>
      </c>
      <c r="PD26" s="7">
        <v>0</v>
      </c>
      <c r="PE26" s="7">
        <v>0</v>
      </c>
      <c r="PF26" s="7">
        <v>0</v>
      </c>
      <c r="PG26" s="7">
        <v>0</v>
      </c>
      <c r="PH26" s="7">
        <v>0</v>
      </c>
      <c r="PI26" s="7">
        <v>0</v>
      </c>
      <c r="PJ26" s="7">
        <v>0</v>
      </c>
      <c r="PK26" s="7">
        <v>0</v>
      </c>
      <c r="PL26" s="7">
        <v>0</v>
      </c>
      <c r="PM26" s="7">
        <v>0</v>
      </c>
      <c r="PN26" s="7">
        <v>0</v>
      </c>
      <c r="PO26" s="7">
        <v>0</v>
      </c>
      <c r="PP26" s="7">
        <v>0</v>
      </c>
      <c r="PQ26" s="7">
        <v>0</v>
      </c>
      <c r="PR26" s="7">
        <v>0</v>
      </c>
      <c r="PS26" s="7">
        <v>0</v>
      </c>
      <c r="PT26" s="7">
        <v>0</v>
      </c>
      <c r="PU26" s="7">
        <v>0</v>
      </c>
      <c r="PV26" s="7">
        <v>0</v>
      </c>
      <c r="PW26" s="7">
        <v>0</v>
      </c>
      <c r="PX26" s="7">
        <v>0</v>
      </c>
      <c r="PY26" s="7">
        <v>0</v>
      </c>
      <c r="PZ26" s="7">
        <v>0</v>
      </c>
      <c r="QA26" s="7">
        <v>0</v>
      </c>
      <c r="QB26" s="7">
        <v>0</v>
      </c>
      <c r="QC26" s="7">
        <v>0</v>
      </c>
      <c r="QD26" s="7">
        <v>0</v>
      </c>
      <c r="QE26" s="7">
        <v>0</v>
      </c>
      <c r="QF26" s="7">
        <v>0</v>
      </c>
      <c r="QG26" s="7">
        <v>0</v>
      </c>
      <c r="QH26" s="7">
        <v>0</v>
      </c>
      <c r="QI26" s="7">
        <v>0</v>
      </c>
      <c r="QJ26" s="7">
        <v>0</v>
      </c>
      <c r="QK26" s="7">
        <v>0</v>
      </c>
      <c r="QL26" s="7">
        <v>0</v>
      </c>
      <c r="QM26" s="7">
        <v>0</v>
      </c>
      <c r="QN26" s="7">
        <v>0</v>
      </c>
      <c r="QO26" s="7">
        <v>0</v>
      </c>
      <c r="QP26" s="7">
        <v>0</v>
      </c>
      <c r="QQ26" s="7">
        <v>0</v>
      </c>
      <c r="QR26" s="7">
        <v>0</v>
      </c>
      <c r="QS26" s="7">
        <v>0</v>
      </c>
      <c r="QT26" s="7">
        <v>0</v>
      </c>
    </row>
    <row r="27" spans="1:462" s="19" customFormat="1" x14ac:dyDescent="0.25">
      <c r="A27" s="7">
        <v>2026</v>
      </c>
      <c r="B27" s="7">
        <v>5</v>
      </c>
      <c r="C27" s="7" t="s">
        <v>112</v>
      </c>
      <c r="D27" s="7" t="s">
        <v>12</v>
      </c>
      <c r="E27" s="7">
        <v>461</v>
      </c>
      <c r="F27" s="7" t="s">
        <v>33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  <c r="DU27" s="7">
        <v>0</v>
      </c>
      <c r="DV27" s="7">
        <v>0</v>
      </c>
      <c r="DW27" s="7">
        <v>0</v>
      </c>
      <c r="DX27" s="7">
        <v>0</v>
      </c>
      <c r="DY27" s="7">
        <v>0</v>
      </c>
      <c r="DZ27" s="7">
        <v>0</v>
      </c>
      <c r="EA27" s="7">
        <v>0</v>
      </c>
      <c r="EB27" s="7">
        <v>0</v>
      </c>
      <c r="EC27" s="7">
        <v>0</v>
      </c>
      <c r="ED27" s="7">
        <v>0</v>
      </c>
      <c r="EE27" s="7">
        <v>0</v>
      </c>
      <c r="EF27" s="7">
        <v>0</v>
      </c>
      <c r="EG27" s="7">
        <v>0</v>
      </c>
      <c r="EH27" s="7">
        <v>0</v>
      </c>
      <c r="EI27" s="7">
        <v>0</v>
      </c>
      <c r="EJ27" s="7">
        <v>0</v>
      </c>
      <c r="EK27" s="7">
        <v>0</v>
      </c>
      <c r="EL27" s="7">
        <v>0</v>
      </c>
      <c r="EM27" s="7">
        <v>0</v>
      </c>
      <c r="EN27" s="7">
        <v>0</v>
      </c>
      <c r="EO27" s="7">
        <v>0</v>
      </c>
      <c r="EP27" s="7">
        <v>0</v>
      </c>
      <c r="EQ27" s="7">
        <v>0</v>
      </c>
      <c r="ER27" s="7">
        <v>0</v>
      </c>
      <c r="ES27" s="7">
        <v>0</v>
      </c>
      <c r="ET27" s="7">
        <v>0</v>
      </c>
      <c r="EU27" s="7">
        <v>0</v>
      </c>
      <c r="EV27" s="7">
        <v>0</v>
      </c>
      <c r="EW27" s="7">
        <v>0</v>
      </c>
      <c r="EX27" s="7">
        <v>0</v>
      </c>
      <c r="EY27" s="7">
        <v>0</v>
      </c>
      <c r="EZ27" s="7">
        <v>0</v>
      </c>
      <c r="FA27" s="7">
        <v>0</v>
      </c>
      <c r="FB27" s="7">
        <v>0</v>
      </c>
      <c r="FC27" s="7">
        <v>0</v>
      </c>
      <c r="FD27" s="7">
        <v>0</v>
      </c>
      <c r="FE27" s="7">
        <v>0</v>
      </c>
      <c r="FF27" s="7">
        <v>0</v>
      </c>
      <c r="FG27" s="7">
        <v>0</v>
      </c>
      <c r="FH27" s="7">
        <v>0</v>
      </c>
      <c r="FI27" s="7">
        <v>0</v>
      </c>
      <c r="FJ27" s="7">
        <v>0</v>
      </c>
      <c r="FK27" s="7">
        <v>0</v>
      </c>
      <c r="FL27" s="7">
        <v>0</v>
      </c>
      <c r="FM27" s="7">
        <v>0</v>
      </c>
      <c r="FN27" s="7">
        <v>0</v>
      </c>
      <c r="FO27" s="7">
        <v>0</v>
      </c>
      <c r="FP27" s="7">
        <v>0</v>
      </c>
      <c r="FQ27" s="7">
        <v>0</v>
      </c>
      <c r="FR27" s="7">
        <v>0</v>
      </c>
      <c r="FS27" s="7">
        <v>0</v>
      </c>
      <c r="FT27" s="7">
        <v>0</v>
      </c>
      <c r="FU27" s="7">
        <v>0</v>
      </c>
      <c r="FV27" s="7">
        <v>0</v>
      </c>
      <c r="FW27" s="7">
        <v>0</v>
      </c>
      <c r="FX27" s="7">
        <v>0</v>
      </c>
      <c r="FY27" s="7">
        <v>0</v>
      </c>
      <c r="FZ27" s="7">
        <v>0</v>
      </c>
      <c r="GA27" s="7">
        <v>0</v>
      </c>
      <c r="GB27" s="7">
        <v>0</v>
      </c>
      <c r="GC27" s="7">
        <v>0</v>
      </c>
      <c r="GD27" s="7">
        <v>0</v>
      </c>
      <c r="GE27" s="7">
        <v>0</v>
      </c>
      <c r="GF27" s="7">
        <v>0</v>
      </c>
      <c r="GG27" s="7">
        <v>0</v>
      </c>
      <c r="GH27" s="7">
        <v>0</v>
      </c>
      <c r="GI27" s="7">
        <v>0</v>
      </c>
      <c r="GJ27" s="7">
        <v>0</v>
      </c>
      <c r="GK27" s="7">
        <v>0</v>
      </c>
      <c r="GL27" s="7">
        <v>0</v>
      </c>
      <c r="GM27" s="7">
        <v>0</v>
      </c>
      <c r="GN27" s="7">
        <v>0</v>
      </c>
      <c r="GO27" s="7">
        <v>0</v>
      </c>
      <c r="GP27" s="7">
        <v>0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>
        <v>0</v>
      </c>
      <c r="GZ27" s="7">
        <v>0</v>
      </c>
      <c r="HA27" s="7">
        <v>0</v>
      </c>
      <c r="HB27" s="7">
        <v>0</v>
      </c>
      <c r="HC27" s="7">
        <v>0</v>
      </c>
      <c r="HD27" s="7">
        <v>0</v>
      </c>
      <c r="HE27" s="7">
        <v>0</v>
      </c>
      <c r="HF27" s="7">
        <v>0</v>
      </c>
      <c r="HG27" s="7">
        <v>0</v>
      </c>
      <c r="HH27" s="7">
        <v>0</v>
      </c>
      <c r="HI27" s="7">
        <v>0</v>
      </c>
      <c r="HJ27" s="7">
        <v>0</v>
      </c>
      <c r="HK27" s="7">
        <v>0</v>
      </c>
      <c r="HL27" s="7">
        <v>0</v>
      </c>
      <c r="HM27" s="7">
        <v>0</v>
      </c>
      <c r="HN27" s="7">
        <v>0</v>
      </c>
      <c r="HO27" s="7">
        <v>0</v>
      </c>
      <c r="HP27" s="7">
        <v>0</v>
      </c>
      <c r="HQ27" s="7">
        <v>0</v>
      </c>
      <c r="HR27" s="7">
        <v>0</v>
      </c>
      <c r="HS27" s="7">
        <v>0</v>
      </c>
      <c r="HT27" s="7">
        <v>0</v>
      </c>
      <c r="HU27" s="7">
        <v>0</v>
      </c>
      <c r="HV27" s="7">
        <v>0</v>
      </c>
      <c r="HW27" s="7">
        <v>0</v>
      </c>
      <c r="HX27" s="7">
        <v>0</v>
      </c>
      <c r="HY27" s="7">
        <v>0</v>
      </c>
      <c r="HZ27" s="7">
        <v>0</v>
      </c>
      <c r="IA27" s="7">
        <v>0</v>
      </c>
      <c r="IB27" s="7">
        <v>0</v>
      </c>
      <c r="IC27" s="7">
        <v>0</v>
      </c>
      <c r="ID27" s="7">
        <v>0</v>
      </c>
      <c r="IE27" s="7">
        <v>0</v>
      </c>
      <c r="IF27" s="7">
        <v>0</v>
      </c>
      <c r="IG27" s="7">
        <v>0</v>
      </c>
      <c r="IH27" s="7">
        <v>0</v>
      </c>
      <c r="II27" s="7">
        <v>0</v>
      </c>
      <c r="IJ27" s="7">
        <v>0</v>
      </c>
      <c r="IK27" s="7">
        <v>0</v>
      </c>
      <c r="IL27" s="7">
        <v>0</v>
      </c>
      <c r="IM27" s="7">
        <v>0</v>
      </c>
      <c r="IN27" s="7">
        <v>0</v>
      </c>
      <c r="IO27" s="7">
        <v>0</v>
      </c>
      <c r="IP27" s="7">
        <v>0</v>
      </c>
      <c r="IQ27" s="7">
        <v>0</v>
      </c>
      <c r="IR27" s="7">
        <v>0</v>
      </c>
      <c r="IS27" s="7">
        <v>0</v>
      </c>
      <c r="IT27" s="7">
        <v>0</v>
      </c>
      <c r="IU27" s="7">
        <v>0</v>
      </c>
      <c r="IV27" s="7">
        <v>0</v>
      </c>
      <c r="IW27" s="7">
        <v>0</v>
      </c>
      <c r="IX27" s="7">
        <v>0</v>
      </c>
      <c r="IY27" s="7">
        <v>0</v>
      </c>
      <c r="IZ27" s="7">
        <v>0</v>
      </c>
      <c r="JA27" s="7">
        <v>0</v>
      </c>
      <c r="JB27" s="7">
        <v>0</v>
      </c>
      <c r="JC27" s="7">
        <v>0</v>
      </c>
      <c r="JD27" s="7">
        <v>0</v>
      </c>
      <c r="JE27" s="7">
        <v>0</v>
      </c>
      <c r="JF27" s="7">
        <v>0</v>
      </c>
      <c r="JG27" s="7">
        <v>0</v>
      </c>
      <c r="JH27" s="7">
        <v>0</v>
      </c>
      <c r="JI27" s="7">
        <v>0</v>
      </c>
      <c r="JJ27" s="7">
        <v>0</v>
      </c>
      <c r="JK27" s="7">
        <v>0</v>
      </c>
      <c r="JL27" s="7">
        <v>0</v>
      </c>
      <c r="JM27" s="7">
        <v>0</v>
      </c>
      <c r="JN27" s="7">
        <v>0</v>
      </c>
      <c r="JO27" s="7">
        <v>0</v>
      </c>
      <c r="JP27" s="7">
        <v>0</v>
      </c>
      <c r="JQ27" s="7">
        <v>0</v>
      </c>
      <c r="JR27" s="7">
        <v>0</v>
      </c>
      <c r="JS27" s="7">
        <v>0</v>
      </c>
      <c r="JT27" s="7">
        <v>0</v>
      </c>
      <c r="JU27" s="7">
        <v>0</v>
      </c>
      <c r="JV27" s="7">
        <v>0</v>
      </c>
      <c r="JW27" s="7">
        <v>0</v>
      </c>
      <c r="JX27" s="7">
        <v>0</v>
      </c>
      <c r="JY27" s="7">
        <v>0</v>
      </c>
      <c r="JZ27" s="7">
        <v>0</v>
      </c>
      <c r="KA27" s="7">
        <v>0</v>
      </c>
      <c r="KB27" s="7">
        <v>0</v>
      </c>
      <c r="KC27" s="7">
        <v>0</v>
      </c>
      <c r="KD27" s="7">
        <v>0</v>
      </c>
      <c r="KE27" s="7">
        <v>0</v>
      </c>
      <c r="KF27" s="7">
        <v>0</v>
      </c>
      <c r="KG27" s="7">
        <v>0</v>
      </c>
      <c r="KH27" s="7">
        <v>0</v>
      </c>
      <c r="KI27" s="7">
        <v>0</v>
      </c>
      <c r="KJ27" s="7">
        <v>0</v>
      </c>
      <c r="KK27" s="7">
        <v>0</v>
      </c>
      <c r="KL27" s="7">
        <v>0</v>
      </c>
      <c r="KM27" s="7">
        <v>0</v>
      </c>
      <c r="KN27" s="7">
        <v>0</v>
      </c>
      <c r="KO27" s="7">
        <v>0</v>
      </c>
      <c r="KP27" s="7">
        <v>0</v>
      </c>
      <c r="KQ27" s="7">
        <v>0</v>
      </c>
      <c r="KR27" s="7">
        <v>0</v>
      </c>
      <c r="KS27" s="7">
        <v>0</v>
      </c>
      <c r="KT27" s="7">
        <v>0</v>
      </c>
      <c r="KU27" s="7">
        <v>0</v>
      </c>
      <c r="KV27" s="7">
        <v>0</v>
      </c>
      <c r="KW27" s="7">
        <v>0</v>
      </c>
      <c r="KX27" s="7">
        <v>0</v>
      </c>
      <c r="KY27" s="7">
        <v>0</v>
      </c>
      <c r="KZ27" s="7">
        <v>0</v>
      </c>
      <c r="LA27" s="7">
        <v>0</v>
      </c>
      <c r="LB27" s="7">
        <v>0</v>
      </c>
      <c r="LC27" s="7">
        <v>0</v>
      </c>
      <c r="LD27" s="7">
        <v>0</v>
      </c>
      <c r="LE27" s="7">
        <v>0</v>
      </c>
      <c r="LF27" s="7">
        <v>0</v>
      </c>
      <c r="LG27" s="7">
        <v>0</v>
      </c>
      <c r="LH27" s="7">
        <v>0</v>
      </c>
      <c r="LI27" s="7">
        <v>0</v>
      </c>
      <c r="LJ27" s="7">
        <v>0</v>
      </c>
      <c r="LK27" s="7">
        <v>0</v>
      </c>
      <c r="LL27" s="7">
        <v>0</v>
      </c>
      <c r="LM27" s="7">
        <v>0</v>
      </c>
      <c r="LN27" s="7">
        <v>0</v>
      </c>
      <c r="LO27" s="7">
        <v>0</v>
      </c>
      <c r="LP27" s="7">
        <v>0</v>
      </c>
      <c r="LQ27" s="7">
        <v>0</v>
      </c>
      <c r="LR27" s="7">
        <v>0</v>
      </c>
      <c r="LS27" s="7">
        <v>0</v>
      </c>
      <c r="LT27" s="7">
        <v>0</v>
      </c>
      <c r="LU27" s="7">
        <v>0</v>
      </c>
      <c r="LV27" s="7">
        <v>0</v>
      </c>
      <c r="LW27" s="7">
        <v>0</v>
      </c>
      <c r="LX27" s="7">
        <v>0</v>
      </c>
      <c r="LY27" s="7">
        <v>0</v>
      </c>
      <c r="LZ27" s="7">
        <v>0</v>
      </c>
      <c r="MA27" s="7">
        <v>0</v>
      </c>
      <c r="MB27" s="7">
        <v>0</v>
      </c>
      <c r="MC27" s="7">
        <v>0</v>
      </c>
      <c r="MD27" s="7">
        <v>0</v>
      </c>
      <c r="ME27" s="7">
        <v>0</v>
      </c>
      <c r="MF27" s="7">
        <v>0</v>
      </c>
      <c r="MG27" s="7">
        <v>0</v>
      </c>
      <c r="MH27" s="7">
        <v>0</v>
      </c>
      <c r="MI27" s="7">
        <v>0</v>
      </c>
      <c r="MJ27" s="7">
        <v>0</v>
      </c>
      <c r="MK27" s="7">
        <v>0</v>
      </c>
      <c r="ML27" s="7">
        <v>0</v>
      </c>
      <c r="MM27" s="7">
        <v>0</v>
      </c>
      <c r="MN27" s="7">
        <v>0</v>
      </c>
      <c r="MO27" s="7">
        <v>0</v>
      </c>
      <c r="MP27" s="7">
        <v>0</v>
      </c>
      <c r="MQ27" s="7">
        <v>0</v>
      </c>
      <c r="MR27" s="7">
        <v>0</v>
      </c>
      <c r="MS27" s="7">
        <v>0</v>
      </c>
      <c r="MT27" s="7">
        <v>0</v>
      </c>
      <c r="MU27" s="7">
        <v>0</v>
      </c>
      <c r="MV27" s="7">
        <v>0</v>
      </c>
      <c r="MW27" s="7">
        <v>0</v>
      </c>
      <c r="MX27" s="7">
        <v>0</v>
      </c>
      <c r="MY27" s="7">
        <v>0</v>
      </c>
      <c r="MZ27" s="7">
        <v>0</v>
      </c>
      <c r="NA27" s="7">
        <v>0</v>
      </c>
      <c r="NB27" s="7">
        <v>0</v>
      </c>
      <c r="NC27" s="7">
        <v>0</v>
      </c>
      <c r="ND27" s="7">
        <v>0</v>
      </c>
      <c r="NE27" s="7">
        <v>0</v>
      </c>
      <c r="NF27" s="7">
        <v>0</v>
      </c>
      <c r="NG27" s="7">
        <v>0</v>
      </c>
      <c r="NH27" s="7">
        <v>0</v>
      </c>
      <c r="NI27" s="7">
        <v>0</v>
      </c>
      <c r="NJ27" s="7">
        <v>0</v>
      </c>
      <c r="NK27" s="7">
        <v>0</v>
      </c>
      <c r="NL27" s="7">
        <v>0</v>
      </c>
      <c r="NM27" s="7">
        <v>0</v>
      </c>
      <c r="NN27" s="7">
        <v>0</v>
      </c>
      <c r="NO27" s="7">
        <v>0</v>
      </c>
      <c r="NP27" s="7">
        <v>0</v>
      </c>
      <c r="NQ27" s="7">
        <v>0</v>
      </c>
      <c r="NR27" s="7">
        <v>0</v>
      </c>
      <c r="NS27" s="7">
        <v>0</v>
      </c>
      <c r="NT27" s="7">
        <v>0</v>
      </c>
      <c r="NU27" s="7">
        <v>0</v>
      </c>
      <c r="NV27" s="7">
        <v>0</v>
      </c>
      <c r="NW27" s="7">
        <v>0</v>
      </c>
      <c r="NX27" s="7">
        <v>0</v>
      </c>
      <c r="NY27" s="7">
        <v>0</v>
      </c>
      <c r="NZ27" s="7">
        <v>0</v>
      </c>
      <c r="OA27" s="7">
        <v>0</v>
      </c>
      <c r="OB27" s="7">
        <v>0</v>
      </c>
      <c r="OC27" s="7">
        <v>0</v>
      </c>
      <c r="OD27" s="7">
        <v>0</v>
      </c>
      <c r="OE27" s="7">
        <v>0</v>
      </c>
      <c r="OF27" s="7">
        <v>0</v>
      </c>
      <c r="OG27" s="7">
        <v>0</v>
      </c>
      <c r="OH27" s="7">
        <v>0</v>
      </c>
      <c r="OI27" s="7">
        <v>0</v>
      </c>
      <c r="OJ27" s="7">
        <v>0</v>
      </c>
      <c r="OK27" s="7">
        <v>0</v>
      </c>
      <c r="OL27" s="7">
        <v>0</v>
      </c>
      <c r="OM27" s="7">
        <v>0</v>
      </c>
      <c r="ON27" s="7">
        <v>0</v>
      </c>
      <c r="OO27" s="7">
        <v>0</v>
      </c>
      <c r="OP27" s="7">
        <v>0</v>
      </c>
      <c r="OQ27" s="7">
        <v>0</v>
      </c>
      <c r="OR27" s="7">
        <v>0</v>
      </c>
      <c r="OS27" s="7">
        <v>0</v>
      </c>
      <c r="OT27" s="7">
        <v>0</v>
      </c>
      <c r="OU27" s="7">
        <v>0</v>
      </c>
      <c r="OV27" s="7">
        <v>0</v>
      </c>
      <c r="OW27" s="7">
        <v>0</v>
      </c>
      <c r="OX27" s="7">
        <v>0</v>
      </c>
      <c r="OY27" s="7">
        <v>0</v>
      </c>
      <c r="OZ27" s="7">
        <v>0</v>
      </c>
      <c r="PA27" s="7">
        <v>0</v>
      </c>
      <c r="PB27" s="7">
        <v>0</v>
      </c>
      <c r="PC27" s="7">
        <v>0</v>
      </c>
      <c r="PD27" s="7">
        <v>0</v>
      </c>
      <c r="PE27" s="7">
        <v>0</v>
      </c>
      <c r="PF27" s="7">
        <v>0</v>
      </c>
      <c r="PG27" s="7">
        <v>0</v>
      </c>
      <c r="PH27" s="7">
        <v>0</v>
      </c>
      <c r="PI27" s="7">
        <v>0</v>
      </c>
      <c r="PJ27" s="7">
        <v>0</v>
      </c>
      <c r="PK27" s="7">
        <v>0</v>
      </c>
      <c r="PL27" s="7">
        <v>0</v>
      </c>
      <c r="PM27" s="7">
        <v>0</v>
      </c>
      <c r="PN27" s="7">
        <v>0</v>
      </c>
      <c r="PO27" s="7">
        <v>0</v>
      </c>
      <c r="PP27" s="7">
        <v>0</v>
      </c>
      <c r="PQ27" s="7">
        <v>0</v>
      </c>
      <c r="PR27" s="7">
        <v>0</v>
      </c>
      <c r="PS27" s="7">
        <v>0</v>
      </c>
      <c r="PT27" s="7">
        <v>0</v>
      </c>
      <c r="PU27" s="7">
        <v>0</v>
      </c>
      <c r="PV27" s="7">
        <v>0</v>
      </c>
      <c r="PW27" s="7">
        <v>0</v>
      </c>
      <c r="PX27" s="7">
        <v>0</v>
      </c>
      <c r="PY27" s="7">
        <v>0</v>
      </c>
      <c r="PZ27" s="7">
        <v>0</v>
      </c>
      <c r="QA27" s="7">
        <v>0</v>
      </c>
      <c r="QB27" s="7">
        <v>0</v>
      </c>
      <c r="QC27" s="7">
        <v>0</v>
      </c>
      <c r="QD27" s="7">
        <v>0</v>
      </c>
      <c r="QE27" s="7">
        <v>0</v>
      </c>
      <c r="QF27" s="7">
        <v>0</v>
      </c>
      <c r="QG27" s="7">
        <v>0</v>
      </c>
      <c r="QH27" s="7">
        <v>0</v>
      </c>
      <c r="QI27" s="7">
        <v>0</v>
      </c>
      <c r="QJ27" s="7">
        <v>0</v>
      </c>
      <c r="QK27" s="7">
        <v>0</v>
      </c>
      <c r="QL27" s="7">
        <v>0</v>
      </c>
      <c r="QM27" s="7">
        <v>0</v>
      </c>
      <c r="QN27" s="7">
        <v>0</v>
      </c>
      <c r="QO27" s="7">
        <v>0</v>
      </c>
      <c r="QP27" s="7">
        <v>0</v>
      </c>
      <c r="QQ27" s="7">
        <v>0</v>
      </c>
      <c r="QR27" s="7">
        <v>0</v>
      </c>
      <c r="QS27" s="7">
        <v>0</v>
      </c>
      <c r="QT27" s="7">
        <v>0</v>
      </c>
    </row>
    <row r="28" spans="1:462" s="19" customFormat="1" x14ac:dyDescent="0.25">
      <c r="A28" s="7">
        <v>2026</v>
      </c>
      <c r="B28" s="7">
        <v>5</v>
      </c>
      <c r="C28" s="7" t="s">
        <v>112</v>
      </c>
      <c r="D28" s="7" t="s">
        <v>12</v>
      </c>
      <c r="E28" s="7">
        <v>467</v>
      </c>
      <c r="F28" s="7" t="s">
        <v>34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>
        <v>0</v>
      </c>
      <c r="EA28" s="7">
        <v>0</v>
      </c>
      <c r="EB28" s="7">
        <v>0</v>
      </c>
      <c r="EC28" s="7">
        <v>0</v>
      </c>
      <c r="ED28" s="7">
        <v>0</v>
      </c>
      <c r="EE28" s="7">
        <v>0</v>
      </c>
      <c r="EF28" s="7">
        <v>0</v>
      </c>
      <c r="EG28" s="7">
        <v>0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>
        <v>0</v>
      </c>
      <c r="EO28" s="7">
        <v>0</v>
      </c>
      <c r="EP28" s="7">
        <v>0</v>
      </c>
      <c r="EQ28" s="7">
        <v>0</v>
      </c>
      <c r="ER28" s="7">
        <v>0</v>
      </c>
      <c r="ES28" s="7">
        <v>0</v>
      </c>
      <c r="ET28" s="7">
        <v>0</v>
      </c>
      <c r="EU28" s="7">
        <v>0</v>
      </c>
      <c r="EV28" s="7">
        <v>0</v>
      </c>
      <c r="EW28" s="7">
        <v>0</v>
      </c>
      <c r="EX28" s="7">
        <v>0</v>
      </c>
      <c r="EY28" s="7">
        <v>0</v>
      </c>
      <c r="EZ28" s="7">
        <v>0</v>
      </c>
      <c r="FA28" s="7">
        <v>0</v>
      </c>
      <c r="FB28" s="7">
        <v>0</v>
      </c>
      <c r="FC28" s="7">
        <v>0</v>
      </c>
      <c r="FD28" s="7">
        <v>0</v>
      </c>
      <c r="FE28" s="7">
        <v>0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</v>
      </c>
      <c r="FR28" s="7">
        <v>0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0</v>
      </c>
      <c r="GI28" s="7">
        <v>0</v>
      </c>
      <c r="GJ28" s="7">
        <v>0</v>
      </c>
      <c r="GK28" s="7">
        <v>0</v>
      </c>
      <c r="GL28" s="7">
        <v>0</v>
      </c>
      <c r="GM28" s="7">
        <v>0</v>
      </c>
      <c r="GN28" s="7">
        <v>0</v>
      </c>
      <c r="GO28" s="7">
        <v>0</v>
      </c>
      <c r="GP28" s="7">
        <v>0</v>
      </c>
      <c r="GQ28" s="7">
        <v>0</v>
      </c>
      <c r="GR28" s="7">
        <v>0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  <c r="HM28" s="7">
        <v>0</v>
      </c>
      <c r="HN28" s="7">
        <v>0</v>
      </c>
      <c r="HO28" s="7">
        <v>0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0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0</v>
      </c>
      <c r="IK28" s="7">
        <v>0</v>
      </c>
      <c r="IL28" s="7">
        <v>0</v>
      </c>
      <c r="IM28" s="7">
        <v>0</v>
      </c>
      <c r="IN28" s="7">
        <v>0</v>
      </c>
      <c r="IO28" s="7">
        <v>0</v>
      </c>
      <c r="IP28" s="7">
        <v>0</v>
      </c>
      <c r="IQ28" s="7">
        <v>0</v>
      </c>
      <c r="IR28" s="7">
        <v>0</v>
      </c>
      <c r="IS28" s="7">
        <v>0</v>
      </c>
      <c r="IT28" s="7">
        <v>0</v>
      </c>
      <c r="IU28" s="7">
        <v>0</v>
      </c>
      <c r="IV28" s="7">
        <v>0</v>
      </c>
      <c r="IW28" s="7">
        <v>0</v>
      </c>
      <c r="IX28" s="7">
        <v>0</v>
      </c>
      <c r="IY28" s="7">
        <v>0</v>
      </c>
      <c r="IZ28" s="7">
        <v>0</v>
      </c>
      <c r="JA28" s="7">
        <v>0</v>
      </c>
      <c r="JB28" s="7">
        <v>0</v>
      </c>
      <c r="JC28" s="7">
        <v>0</v>
      </c>
      <c r="JD28" s="7">
        <v>0</v>
      </c>
      <c r="JE28" s="7">
        <v>0</v>
      </c>
      <c r="JF28" s="7">
        <v>0</v>
      </c>
      <c r="JG28" s="7">
        <v>0</v>
      </c>
      <c r="JH28" s="7">
        <v>0</v>
      </c>
      <c r="JI28" s="7">
        <v>0</v>
      </c>
      <c r="JJ28" s="7">
        <v>0</v>
      </c>
      <c r="JK28" s="7">
        <v>0</v>
      </c>
      <c r="JL28" s="7">
        <v>0</v>
      </c>
      <c r="JM28" s="7">
        <v>0</v>
      </c>
      <c r="JN28" s="7">
        <v>0</v>
      </c>
      <c r="JO28" s="7">
        <v>0</v>
      </c>
      <c r="JP28" s="7">
        <v>0</v>
      </c>
      <c r="JQ28" s="7">
        <v>0</v>
      </c>
      <c r="JR28" s="7">
        <v>0</v>
      </c>
      <c r="JS28" s="7">
        <v>0</v>
      </c>
      <c r="JT28" s="7">
        <v>0</v>
      </c>
      <c r="JU28" s="7">
        <v>0</v>
      </c>
      <c r="JV28" s="7">
        <v>0</v>
      </c>
      <c r="JW28" s="7">
        <v>0</v>
      </c>
      <c r="JX28" s="7">
        <v>0</v>
      </c>
      <c r="JY28" s="7">
        <v>0</v>
      </c>
      <c r="JZ28" s="7">
        <v>0</v>
      </c>
      <c r="KA28" s="7">
        <v>0</v>
      </c>
      <c r="KB28" s="7">
        <v>0</v>
      </c>
      <c r="KC28" s="7">
        <v>0</v>
      </c>
      <c r="KD28" s="7">
        <v>0</v>
      </c>
      <c r="KE28" s="7">
        <v>0</v>
      </c>
      <c r="KF28" s="7">
        <v>0</v>
      </c>
      <c r="KG28" s="7">
        <v>0</v>
      </c>
      <c r="KH28" s="7">
        <v>0</v>
      </c>
      <c r="KI28" s="7">
        <v>0</v>
      </c>
      <c r="KJ28" s="7">
        <v>0</v>
      </c>
      <c r="KK28" s="7">
        <v>0</v>
      </c>
      <c r="KL28" s="7">
        <v>0</v>
      </c>
      <c r="KM28" s="7">
        <v>0</v>
      </c>
      <c r="KN28" s="7">
        <v>0</v>
      </c>
      <c r="KO28" s="7">
        <v>0</v>
      </c>
      <c r="KP28" s="7">
        <v>0</v>
      </c>
      <c r="KQ28" s="7">
        <v>0</v>
      </c>
      <c r="KR28" s="7">
        <v>0</v>
      </c>
      <c r="KS28" s="7">
        <v>0</v>
      </c>
      <c r="KT28" s="7">
        <v>0</v>
      </c>
      <c r="KU28" s="7">
        <v>0</v>
      </c>
      <c r="KV28" s="7">
        <v>0</v>
      </c>
      <c r="KW28" s="7">
        <v>0</v>
      </c>
      <c r="KX28" s="7">
        <v>0</v>
      </c>
      <c r="KY28" s="7">
        <v>0</v>
      </c>
      <c r="KZ28" s="7">
        <v>0</v>
      </c>
      <c r="LA28" s="7">
        <v>0</v>
      </c>
      <c r="LB28" s="7">
        <v>0</v>
      </c>
      <c r="LC28" s="7">
        <v>0</v>
      </c>
      <c r="LD28" s="7">
        <v>0</v>
      </c>
      <c r="LE28" s="7">
        <v>0</v>
      </c>
      <c r="LF28" s="7">
        <v>0</v>
      </c>
      <c r="LG28" s="7">
        <v>0</v>
      </c>
      <c r="LH28" s="7">
        <v>0</v>
      </c>
      <c r="LI28" s="7">
        <v>0</v>
      </c>
      <c r="LJ28" s="7">
        <v>0</v>
      </c>
      <c r="LK28" s="7">
        <v>0</v>
      </c>
      <c r="LL28" s="7">
        <v>0</v>
      </c>
      <c r="LM28" s="7">
        <v>0</v>
      </c>
      <c r="LN28" s="7">
        <v>0</v>
      </c>
      <c r="LO28" s="7">
        <v>0</v>
      </c>
      <c r="LP28" s="7">
        <v>0</v>
      </c>
      <c r="LQ28" s="7">
        <v>0</v>
      </c>
      <c r="LR28" s="7">
        <v>0</v>
      </c>
      <c r="LS28" s="7">
        <v>0</v>
      </c>
      <c r="LT28" s="7">
        <v>0</v>
      </c>
      <c r="LU28" s="7">
        <v>0</v>
      </c>
      <c r="LV28" s="7">
        <v>0</v>
      </c>
      <c r="LW28" s="7">
        <v>0</v>
      </c>
      <c r="LX28" s="7">
        <v>0</v>
      </c>
      <c r="LY28" s="7">
        <v>0</v>
      </c>
      <c r="LZ28" s="7">
        <v>0</v>
      </c>
      <c r="MA28" s="7">
        <v>0</v>
      </c>
      <c r="MB28" s="7">
        <v>0</v>
      </c>
      <c r="MC28" s="7">
        <v>0</v>
      </c>
      <c r="MD28" s="7">
        <v>0</v>
      </c>
      <c r="ME28" s="7">
        <v>0</v>
      </c>
      <c r="MF28" s="7">
        <v>0</v>
      </c>
      <c r="MG28" s="7">
        <v>0</v>
      </c>
      <c r="MH28" s="7">
        <v>0</v>
      </c>
      <c r="MI28" s="7">
        <v>0</v>
      </c>
      <c r="MJ28" s="7">
        <v>0</v>
      </c>
      <c r="MK28" s="7">
        <v>0</v>
      </c>
      <c r="ML28" s="7">
        <v>0</v>
      </c>
      <c r="MM28" s="7">
        <v>0</v>
      </c>
      <c r="MN28" s="7">
        <v>0</v>
      </c>
      <c r="MO28" s="7">
        <v>0</v>
      </c>
      <c r="MP28" s="7">
        <v>0</v>
      </c>
      <c r="MQ28" s="7">
        <v>0</v>
      </c>
      <c r="MR28" s="7">
        <v>0</v>
      </c>
      <c r="MS28" s="7">
        <v>0</v>
      </c>
      <c r="MT28" s="7">
        <v>0</v>
      </c>
      <c r="MU28" s="7">
        <v>0</v>
      </c>
      <c r="MV28" s="7">
        <v>0</v>
      </c>
      <c r="MW28" s="7">
        <v>0</v>
      </c>
      <c r="MX28" s="7">
        <v>0</v>
      </c>
      <c r="MY28" s="7">
        <v>0</v>
      </c>
      <c r="MZ28" s="7">
        <v>0</v>
      </c>
      <c r="NA28" s="7">
        <v>0</v>
      </c>
      <c r="NB28" s="7">
        <v>0</v>
      </c>
      <c r="NC28" s="7">
        <v>0</v>
      </c>
      <c r="ND28" s="7">
        <v>0</v>
      </c>
      <c r="NE28" s="7">
        <v>0</v>
      </c>
      <c r="NF28" s="7">
        <v>0</v>
      </c>
      <c r="NG28" s="7">
        <v>0</v>
      </c>
      <c r="NH28" s="7">
        <v>0</v>
      </c>
      <c r="NI28" s="7">
        <v>0</v>
      </c>
      <c r="NJ28" s="7">
        <v>0</v>
      </c>
      <c r="NK28" s="7">
        <v>0</v>
      </c>
      <c r="NL28" s="7">
        <v>0</v>
      </c>
      <c r="NM28" s="7">
        <v>0</v>
      </c>
      <c r="NN28" s="7">
        <v>0</v>
      </c>
      <c r="NO28" s="7">
        <v>0</v>
      </c>
      <c r="NP28" s="7">
        <v>0</v>
      </c>
      <c r="NQ28" s="7">
        <v>0</v>
      </c>
      <c r="NR28" s="7">
        <v>0</v>
      </c>
      <c r="NS28" s="7">
        <v>0</v>
      </c>
      <c r="NT28" s="7">
        <v>0</v>
      </c>
      <c r="NU28" s="7">
        <v>0</v>
      </c>
      <c r="NV28" s="7">
        <v>0</v>
      </c>
      <c r="NW28" s="7">
        <v>0</v>
      </c>
      <c r="NX28" s="7">
        <v>0</v>
      </c>
      <c r="NY28" s="7">
        <v>0</v>
      </c>
      <c r="NZ28" s="7">
        <v>0</v>
      </c>
      <c r="OA28" s="7">
        <v>0</v>
      </c>
      <c r="OB28" s="7">
        <v>0</v>
      </c>
      <c r="OC28" s="7">
        <v>0</v>
      </c>
      <c r="OD28" s="7">
        <v>0</v>
      </c>
      <c r="OE28" s="7">
        <v>0</v>
      </c>
      <c r="OF28" s="7">
        <v>0</v>
      </c>
      <c r="OG28" s="7">
        <v>0</v>
      </c>
      <c r="OH28" s="7">
        <v>0</v>
      </c>
      <c r="OI28" s="7">
        <v>0</v>
      </c>
      <c r="OJ28" s="7">
        <v>0</v>
      </c>
      <c r="OK28" s="7">
        <v>0</v>
      </c>
      <c r="OL28" s="7">
        <v>0</v>
      </c>
      <c r="OM28" s="7">
        <v>0</v>
      </c>
      <c r="ON28" s="7">
        <v>0</v>
      </c>
      <c r="OO28" s="7">
        <v>0</v>
      </c>
      <c r="OP28" s="7">
        <v>0</v>
      </c>
      <c r="OQ28" s="7">
        <v>0</v>
      </c>
      <c r="OR28" s="7">
        <v>0</v>
      </c>
      <c r="OS28" s="7">
        <v>0</v>
      </c>
      <c r="OT28" s="7">
        <v>0</v>
      </c>
      <c r="OU28" s="7">
        <v>0</v>
      </c>
      <c r="OV28" s="7">
        <v>0</v>
      </c>
      <c r="OW28" s="7">
        <v>0</v>
      </c>
      <c r="OX28" s="7">
        <v>0</v>
      </c>
      <c r="OY28" s="7">
        <v>0</v>
      </c>
      <c r="OZ28" s="7">
        <v>0</v>
      </c>
      <c r="PA28" s="7">
        <v>0</v>
      </c>
      <c r="PB28" s="7">
        <v>0</v>
      </c>
      <c r="PC28" s="7">
        <v>0</v>
      </c>
      <c r="PD28" s="7">
        <v>0</v>
      </c>
      <c r="PE28" s="7">
        <v>0</v>
      </c>
      <c r="PF28" s="7">
        <v>0</v>
      </c>
      <c r="PG28" s="7">
        <v>0</v>
      </c>
      <c r="PH28" s="7">
        <v>0</v>
      </c>
      <c r="PI28" s="7">
        <v>0</v>
      </c>
      <c r="PJ28" s="7">
        <v>0</v>
      </c>
      <c r="PK28" s="7">
        <v>0</v>
      </c>
      <c r="PL28" s="7">
        <v>0</v>
      </c>
      <c r="PM28" s="7">
        <v>0</v>
      </c>
      <c r="PN28" s="7">
        <v>0</v>
      </c>
      <c r="PO28" s="7">
        <v>0</v>
      </c>
      <c r="PP28" s="7">
        <v>0</v>
      </c>
      <c r="PQ28" s="7">
        <v>0</v>
      </c>
      <c r="PR28" s="7">
        <v>0</v>
      </c>
      <c r="PS28" s="7">
        <v>0</v>
      </c>
      <c r="PT28" s="7">
        <v>0</v>
      </c>
      <c r="PU28" s="7">
        <v>0</v>
      </c>
      <c r="PV28" s="7">
        <v>0</v>
      </c>
      <c r="PW28" s="7">
        <v>0</v>
      </c>
      <c r="PX28" s="7">
        <v>0</v>
      </c>
      <c r="PY28" s="7">
        <v>0</v>
      </c>
      <c r="PZ28" s="7">
        <v>0</v>
      </c>
      <c r="QA28" s="7">
        <v>0</v>
      </c>
      <c r="QB28" s="7">
        <v>0</v>
      </c>
      <c r="QC28" s="7">
        <v>0</v>
      </c>
      <c r="QD28" s="7">
        <v>0</v>
      </c>
      <c r="QE28" s="7">
        <v>0</v>
      </c>
      <c r="QF28" s="7">
        <v>0</v>
      </c>
      <c r="QG28" s="7">
        <v>0</v>
      </c>
      <c r="QH28" s="7">
        <v>0</v>
      </c>
      <c r="QI28" s="7">
        <v>0</v>
      </c>
      <c r="QJ28" s="7">
        <v>0</v>
      </c>
      <c r="QK28" s="7">
        <v>0</v>
      </c>
      <c r="QL28" s="7">
        <v>0</v>
      </c>
      <c r="QM28" s="7">
        <v>0</v>
      </c>
      <c r="QN28" s="7">
        <v>0</v>
      </c>
      <c r="QO28" s="7">
        <v>0</v>
      </c>
      <c r="QP28" s="7">
        <v>0</v>
      </c>
      <c r="QQ28" s="7">
        <v>0</v>
      </c>
      <c r="QR28" s="7">
        <v>0</v>
      </c>
      <c r="QS28" s="7">
        <v>0</v>
      </c>
      <c r="QT28" s="7">
        <v>0</v>
      </c>
    </row>
    <row r="29" spans="1:462" s="19" customFormat="1" x14ac:dyDescent="0.25">
      <c r="A29" s="7">
        <v>2026</v>
      </c>
      <c r="B29" s="7">
        <v>5</v>
      </c>
      <c r="C29" s="7" t="s">
        <v>112</v>
      </c>
      <c r="D29" s="7" t="s">
        <v>12</v>
      </c>
      <c r="E29" s="7">
        <v>34004</v>
      </c>
      <c r="F29" s="7" t="s">
        <v>35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>
        <v>0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0</v>
      </c>
      <c r="GC29" s="7">
        <v>0</v>
      </c>
      <c r="GD29" s="7">
        <v>0</v>
      </c>
      <c r="GE29" s="7">
        <v>0</v>
      </c>
      <c r="GF29" s="7">
        <v>0</v>
      </c>
      <c r="GG29" s="7">
        <v>0</v>
      </c>
      <c r="GH29" s="7">
        <v>0</v>
      </c>
      <c r="GI29" s="7">
        <v>0</v>
      </c>
      <c r="GJ29" s="7">
        <v>0</v>
      </c>
      <c r="GK29" s="7">
        <v>0</v>
      </c>
      <c r="GL29" s="7">
        <v>0</v>
      </c>
      <c r="GM29" s="7">
        <v>0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0</v>
      </c>
      <c r="IK29" s="7">
        <v>0</v>
      </c>
      <c r="IL29" s="7">
        <v>0</v>
      </c>
      <c r="IM29" s="7">
        <v>0</v>
      </c>
      <c r="IN29" s="7">
        <v>0</v>
      </c>
      <c r="IO29" s="7">
        <v>0</v>
      </c>
      <c r="IP29" s="7">
        <v>0</v>
      </c>
      <c r="IQ29" s="7">
        <v>0</v>
      </c>
      <c r="IR29" s="7">
        <v>0</v>
      </c>
      <c r="IS29" s="7">
        <v>0</v>
      </c>
      <c r="IT29" s="7">
        <v>0</v>
      </c>
      <c r="IU29" s="7">
        <v>0</v>
      </c>
      <c r="IV29" s="7">
        <v>0</v>
      </c>
      <c r="IW29" s="7">
        <v>0</v>
      </c>
      <c r="IX29" s="7">
        <v>0</v>
      </c>
      <c r="IY29" s="7">
        <v>0</v>
      </c>
      <c r="IZ29" s="7">
        <v>0</v>
      </c>
      <c r="JA29" s="7">
        <v>0</v>
      </c>
      <c r="JB29" s="7">
        <v>0</v>
      </c>
      <c r="JC29" s="7">
        <v>0</v>
      </c>
      <c r="JD29" s="7">
        <v>0</v>
      </c>
      <c r="JE29" s="7">
        <v>0</v>
      </c>
      <c r="JF29" s="7">
        <v>0</v>
      </c>
      <c r="JG29" s="7">
        <v>0</v>
      </c>
      <c r="JH29" s="7">
        <v>0</v>
      </c>
      <c r="JI29" s="7">
        <v>0</v>
      </c>
      <c r="JJ29" s="7">
        <v>0</v>
      </c>
      <c r="JK29" s="7">
        <v>0</v>
      </c>
      <c r="JL29" s="7">
        <v>0</v>
      </c>
      <c r="JM29" s="7">
        <v>0</v>
      </c>
      <c r="JN29" s="7">
        <v>0</v>
      </c>
      <c r="JO29" s="7">
        <v>0</v>
      </c>
      <c r="JP29" s="7">
        <v>0</v>
      </c>
      <c r="JQ29" s="7">
        <v>0</v>
      </c>
      <c r="JR29" s="7">
        <v>0</v>
      </c>
      <c r="JS29" s="7">
        <v>0</v>
      </c>
      <c r="JT29" s="7">
        <v>0</v>
      </c>
      <c r="JU29" s="7">
        <v>0</v>
      </c>
      <c r="JV29" s="7">
        <v>0</v>
      </c>
      <c r="JW29" s="7">
        <v>0</v>
      </c>
      <c r="JX29" s="7">
        <v>0</v>
      </c>
      <c r="JY29" s="7">
        <v>0</v>
      </c>
      <c r="JZ29" s="7">
        <v>0</v>
      </c>
      <c r="KA29" s="7">
        <v>0</v>
      </c>
      <c r="KB29" s="7">
        <v>0</v>
      </c>
      <c r="KC29" s="7">
        <v>0</v>
      </c>
      <c r="KD29" s="7">
        <v>0</v>
      </c>
      <c r="KE29" s="7">
        <v>0</v>
      </c>
      <c r="KF29" s="7">
        <v>0</v>
      </c>
      <c r="KG29" s="7">
        <v>0</v>
      </c>
      <c r="KH29" s="7">
        <v>0</v>
      </c>
      <c r="KI29" s="7">
        <v>0</v>
      </c>
      <c r="KJ29" s="7">
        <v>0</v>
      </c>
      <c r="KK29" s="7">
        <v>0</v>
      </c>
      <c r="KL29" s="7">
        <v>0</v>
      </c>
      <c r="KM29" s="7">
        <v>0</v>
      </c>
      <c r="KN29" s="7">
        <v>0</v>
      </c>
      <c r="KO29" s="7">
        <v>0</v>
      </c>
      <c r="KP29" s="7">
        <v>0</v>
      </c>
      <c r="KQ29" s="7">
        <v>0</v>
      </c>
      <c r="KR29" s="7">
        <v>0</v>
      </c>
      <c r="KS29" s="7">
        <v>0</v>
      </c>
      <c r="KT29" s="7">
        <v>0</v>
      </c>
      <c r="KU29" s="7">
        <v>0</v>
      </c>
      <c r="KV29" s="7">
        <v>0</v>
      </c>
      <c r="KW29" s="7">
        <v>0</v>
      </c>
      <c r="KX29" s="7">
        <v>0</v>
      </c>
      <c r="KY29" s="7">
        <v>0</v>
      </c>
      <c r="KZ29" s="7">
        <v>0</v>
      </c>
      <c r="LA29" s="7">
        <v>0</v>
      </c>
      <c r="LB29" s="7">
        <v>0</v>
      </c>
      <c r="LC29" s="7">
        <v>0</v>
      </c>
      <c r="LD29" s="7">
        <v>0</v>
      </c>
      <c r="LE29" s="7">
        <v>0</v>
      </c>
      <c r="LF29" s="7">
        <v>0</v>
      </c>
      <c r="LG29" s="7">
        <v>0</v>
      </c>
      <c r="LH29" s="7">
        <v>0</v>
      </c>
      <c r="LI29" s="7">
        <v>0</v>
      </c>
      <c r="LJ29" s="7">
        <v>0</v>
      </c>
      <c r="LK29" s="7">
        <v>0</v>
      </c>
      <c r="LL29" s="7">
        <v>0</v>
      </c>
      <c r="LM29" s="7">
        <v>0</v>
      </c>
      <c r="LN29" s="7">
        <v>0</v>
      </c>
      <c r="LO29" s="7">
        <v>0</v>
      </c>
      <c r="LP29" s="7">
        <v>0</v>
      </c>
      <c r="LQ29" s="7">
        <v>0</v>
      </c>
      <c r="LR29" s="7">
        <v>0</v>
      </c>
      <c r="LS29" s="7">
        <v>0</v>
      </c>
      <c r="LT29" s="7">
        <v>0</v>
      </c>
      <c r="LU29" s="7">
        <v>0</v>
      </c>
      <c r="LV29" s="7">
        <v>0</v>
      </c>
      <c r="LW29" s="7">
        <v>0</v>
      </c>
      <c r="LX29" s="7">
        <v>0</v>
      </c>
      <c r="LY29" s="7">
        <v>0</v>
      </c>
      <c r="LZ29" s="7">
        <v>0</v>
      </c>
      <c r="MA29" s="7">
        <v>0</v>
      </c>
      <c r="MB29" s="7">
        <v>0</v>
      </c>
      <c r="MC29" s="7">
        <v>0</v>
      </c>
      <c r="MD29" s="7">
        <v>0</v>
      </c>
      <c r="ME29" s="7">
        <v>0</v>
      </c>
      <c r="MF29" s="7">
        <v>0</v>
      </c>
      <c r="MG29" s="7">
        <v>0</v>
      </c>
      <c r="MH29" s="7">
        <v>0</v>
      </c>
      <c r="MI29" s="7">
        <v>0</v>
      </c>
      <c r="MJ29" s="7">
        <v>0</v>
      </c>
      <c r="MK29" s="7">
        <v>0</v>
      </c>
      <c r="ML29" s="7">
        <v>0</v>
      </c>
      <c r="MM29" s="7">
        <v>0</v>
      </c>
      <c r="MN29" s="7">
        <v>0</v>
      </c>
      <c r="MO29" s="7">
        <v>0</v>
      </c>
      <c r="MP29" s="7">
        <v>0</v>
      </c>
      <c r="MQ29" s="7">
        <v>0</v>
      </c>
      <c r="MR29" s="7">
        <v>0</v>
      </c>
      <c r="MS29" s="7">
        <v>0</v>
      </c>
      <c r="MT29" s="7">
        <v>0</v>
      </c>
      <c r="MU29" s="7">
        <v>0</v>
      </c>
      <c r="MV29" s="7">
        <v>0</v>
      </c>
      <c r="MW29" s="7">
        <v>0</v>
      </c>
      <c r="MX29" s="7">
        <v>0</v>
      </c>
      <c r="MY29" s="7">
        <v>0</v>
      </c>
      <c r="MZ29" s="7">
        <v>0</v>
      </c>
      <c r="NA29" s="7">
        <v>0</v>
      </c>
      <c r="NB29" s="7">
        <v>0</v>
      </c>
      <c r="NC29" s="7">
        <v>0</v>
      </c>
      <c r="ND29" s="7">
        <v>0</v>
      </c>
      <c r="NE29" s="7">
        <v>0</v>
      </c>
      <c r="NF29" s="7">
        <v>0</v>
      </c>
      <c r="NG29" s="7">
        <v>0</v>
      </c>
      <c r="NH29" s="7">
        <v>0</v>
      </c>
      <c r="NI29" s="7">
        <v>0</v>
      </c>
      <c r="NJ29" s="7">
        <v>0</v>
      </c>
      <c r="NK29" s="7">
        <v>0</v>
      </c>
      <c r="NL29" s="7">
        <v>0</v>
      </c>
      <c r="NM29" s="7">
        <v>0</v>
      </c>
      <c r="NN29" s="7">
        <v>0</v>
      </c>
      <c r="NO29" s="7">
        <v>0</v>
      </c>
      <c r="NP29" s="7">
        <v>0</v>
      </c>
      <c r="NQ29" s="7">
        <v>0</v>
      </c>
      <c r="NR29" s="7">
        <v>0</v>
      </c>
      <c r="NS29" s="7">
        <v>0</v>
      </c>
      <c r="NT29" s="7">
        <v>0</v>
      </c>
      <c r="NU29" s="7">
        <v>0</v>
      </c>
      <c r="NV29" s="7">
        <v>0</v>
      </c>
      <c r="NW29" s="7">
        <v>0</v>
      </c>
      <c r="NX29" s="7">
        <v>0</v>
      </c>
      <c r="NY29" s="7">
        <v>0</v>
      </c>
      <c r="NZ29" s="7">
        <v>0</v>
      </c>
      <c r="OA29" s="7">
        <v>0</v>
      </c>
      <c r="OB29" s="7">
        <v>0</v>
      </c>
      <c r="OC29" s="7">
        <v>0</v>
      </c>
      <c r="OD29" s="7">
        <v>0</v>
      </c>
      <c r="OE29" s="7">
        <v>0</v>
      </c>
      <c r="OF29" s="7">
        <v>0</v>
      </c>
      <c r="OG29" s="7">
        <v>0</v>
      </c>
      <c r="OH29" s="7">
        <v>0</v>
      </c>
      <c r="OI29" s="7">
        <v>0</v>
      </c>
      <c r="OJ29" s="7">
        <v>0</v>
      </c>
      <c r="OK29" s="7">
        <v>0</v>
      </c>
      <c r="OL29" s="7">
        <v>0</v>
      </c>
      <c r="OM29" s="7">
        <v>0</v>
      </c>
      <c r="ON29" s="7">
        <v>0</v>
      </c>
      <c r="OO29" s="7">
        <v>0</v>
      </c>
      <c r="OP29" s="7">
        <v>0</v>
      </c>
      <c r="OQ29" s="7">
        <v>0</v>
      </c>
      <c r="OR29" s="7">
        <v>0</v>
      </c>
      <c r="OS29" s="7">
        <v>0</v>
      </c>
      <c r="OT29" s="7">
        <v>0</v>
      </c>
      <c r="OU29" s="7">
        <v>0</v>
      </c>
      <c r="OV29" s="7">
        <v>0</v>
      </c>
      <c r="OW29" s="7">
        <v>0</v>
      </c>
      <c r="OX29" s="7">
        <v>0</v>
      </c>
      <c r="OY29" s="7">
        <v>0</v>
      </c>
      <c r="OZ29" s="7">
        <v>0</v>
      </c>
      <c r="PA29" s="7">
        <v>0</v>
      </c>
      <c r="PB29" s="7">
        <v>0</v>
      </c>
      <c r="PC29" s="7">
        <v>0</v>
      </c>
      <c r="PD29" s="7">
        <v>0</v>
      </c>
      <c r="PE29" s="7">
        <v>0</v>
      </c>
      <c r="PF29" s="7">
        <v>0</v>
      </c>
      <c r="PG29" s="7">
        <v>0</v>
      </c>
      <c r="PH29" s="7">
        <v>0</v>
      </c>
      <c r="PI29" s="7">
        <v>0</v>
      </c>
      <c r="PJ29" s="7">
        <v>0</v>
      </c>
      <c r="PK29" s="7">
        <v>0</v>
      </c>
      <c r="PL29" s="7">
        <v>0</v>
      </c>
      <c r="PM29" s="7">
        <v>0</v>
      </c>
      <c r="PN29" s="7">
        <v>0</v>
      </c>
      <c r="PO29" s="7">
        <v>0</v>
      </c>
      <c r="PP29" s="7">
        <v>0</v>
      </c>
      <c r="PQ29" s="7">
        <v>0</v>
      </c>
      <c r="PR29" s="7">
        <v>0</v>
      </c>
      <c r="PS29" s="7">
        <v>0</v>
      </c>
      <c r="PT29" s="7">
        <v>0</v>
      </c>
      <c r="PU29" s="7">
        <v>0</v>
      </c>
      <c r="PV29" s="7">
        <v>0</v>
      </c>
      <c r="PW29" s="7">
        <v>0</v>
      </c>
      <c r="PX29" s="7">
        <v>0</v>
      </c>
      <c r="PY29" s="7">
        <v>0</v>
      </c>
      <c r="PZ29" s="7">
        <v>0</v>
      </c>
      <c r="QA29" s="7">
        <v>0</v>
      </c>
      <c r="QB29" s="7">
        <v>0</v>
      </c>
      <c r="QC29" s="7">
        <v>0</v>
      </c>
      <c r="QD29" s="7">
        <v>0</v>
      </c>
      <c r="QE29" s="7">
        <v>0</v>
      </c>
      <c r="QF29" s="7">
        <v>0</v>
      </c>
      <c r="QG29" s="7">
        <v>0</v>
      </c>
      <c r="QH29" s="7">
        <v>0</v>
      </c>
      <c r="QI29" s="7">
        <v>0</v>
      </c>
      <c r="QJ29" s="7">
        <v>0</v>
      </c>
      <c r="QK29" s="7">
        <v>0</v>
      </c>
      <c r="QL29" s="7">
        <v>0</v>
      </c>
      <c r="QM29" s="7">
        <v>0</v>
      </c>
      <c r="QN29" s="7">
        <v>0</v>
      </c>
      <c r="QO29" s="7">
        <v>0</v>
      </c>
      <c r="QP29" s="7">
        <v>0</v>
      </c>
      <c r="QQ29" s="7">
        <v>0</v>
      </c>
      <c r="QR29" s="7">
        <v>0</v>
      </c>
      <c r="QS29" s="7">
        <v>0</v>
      </c>
      <c r="QT29" s="7">
        <v>0</v>
      </c>
    </row>
    <row r="30" spans="1:462" s="19" customFormat="1" x14ac:dyDescent="0.25">
      <c r="A30" s="7">
        <v>2026</v>
      </c>
      <c r="B30" s="7">
        <v>5</v>
      </c>
      <c r="C30" s="7" t="s">
        <v>112</v>
      </c>
      <c r="D30" s="7" t="s">
        <v>12</v>
      </c>
      <c r="E30" s="7">
        <v>7187</v>
      </c>
      <c r="F30" s="7" t="s">
        <v>36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1</v>
      </c>
      <c r="N30" s="7">
        <v>1</v>
      </c>
      <c r="O30" s="7">
        <v>2</v>
      </c>
      <c r="P30" s="7">
        <v>1</v>
      </c>
      <c r="Q30" s="7">
        <v>1</v>
      </c>
      <c r="R30" s="7">
        <v>6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1</v>
      </c>
      <c r="AH30" s="7">
        <v>0</v>
      </c>
      <c r="AI30" s="7">
        <v>1</v>
      </c>
      <c r="AJ30" s="7">
        <v>6</v>
      </c>
      <c r="AK30" s="7">
        <v>5</v>
      </c>
      <c r="AL30" s="7">
        <v>3</v>
      </c>
      <c r="AM30" s="7">
        <v>8</v>
      </c>
      <c r="AN30" s="7">
        <v>11</v>
      </c>
      <c r="AO30" s="7">
        <v>0</v>
      </c>
      <c r="AP30" s="7">
        <v>35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1</v>
      </c>
      <c r="BJ30" s="7">
        <v>1</v>
      </c>
      <c r="BK30" s="7">
        <v>2</v>
      </c>
      <c r="BL30" s="7">
        <v>1</v>
      </c>
      <c r="BM30" s="7">
        <v>1</v>
      </c>
      <c r="BN30" s="7">
        <v>6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1</v>
      </c>
      <c r="CH30" s="7">
        <v>0</v>
      </c>
      <c r="CI30" s="7">
        <v>0</v>
      </c>
      <c r="CJ30" s="7">
        <v>0</v>
      </c>
      <c r="CK30" s="7">
        <v>0</v>
      </c>
      <c r="CL30" s="7">
        <v>1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1</v>
      </c>
      <c r="DF30" s="7">
        <v>1</v>
      </c>
      <c r="DG30" s="7">
        <v>2</v>
      </c>
      <c r="DH30" s="7">
        <v>0</v>
      </c>
      <c r="DI30" s="7">
        <v>0</v>
      </c>
      <c r="DJ30" s="7">
        <v>4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</v>
      </c>
      <c r="DT30" s="7">
        <v>0</v>
      </c>
      <c r="DU30" s="7">
        <v>0</v>
      </c>
      <c r="DV30" s="7">
        <v>0</v>
      </c>
      <c r="DW30" s="7">
        <v>0</v>
      </c>
      <c r="DX30" s="7">
        <v>0</v>
      </c>
      <c r="DY30" s="7">
        <v>0</v>
      </c>
      <c r="DZ30" s="7">
        <v>0</v>
      </c>
      <c r="EA30" s="7">
        <v>0</v>
      </c>
      <c r="EB30" s="7">
        <v>0</v>
      </c>
      <c r="EC30" s="7">
        <v>0</v>
      </c>
      <c r="ED30" s="7">
        <v>0</v>
      </c>
      <c r="EE30" s="7">
        <v>0</v>
      </c>
      <c r="EF30" s="7">
        <v>1</v>
      </c>
      <c r="EG30" s="7">
        <v>1</v>
      </c>
      <c r="EH30" s="7">
        <v>2</v>
      </c>
      <c r="EI30" s="7">
        <v>0</v>
      </c>
      <c r="EJ30" s="7">
        <v>0</v>
      </c>
      <c r="EK30" s="7">
        <v>0</v>
      </c>
      <c r="EL30" s="7">
        <v>0</v>
      </c>
      <c r="EM30" s="7">
        <v>0</v>
      </c>
      <c r="EN30" s="7">
        <v>0</v>
      </c>
      <c r="EO30" s="7">
        <v>0</v>
      </c>
      <c r="EP30" s="7">
        <v>0</v>
      </c>
      <c r="EQ30" s="7">
        <v>0</v>
      </c>
      <c r="ER30" s="7">
        <v>0</v>
      </c>
      <c r="ES30" s="7">
        <v>0</v>
      </c>
      <c r="ET30" s="7">
        <v>0</v>
      </c>
      <c r="EU30" s="7">
        <v>0</v>
      </c>
      <c r="EV30" s="7">
        <v>0</v>
      </c>
      <c r="EW30" s="7">
        <v>0</v>
      </c>
      <c r="EX30" s="7">
        <v>0</v>
      </c>
      <c r="EY30" s="7">
        <v>0</v>
      </c>
      <c r="EZ30" s="7">
        <v>0</v>
      </c>
      <c r="FA30" s="7">
        <v>1</v>
      </c>
      <c r="FB30" s="7">
        <v>1</v>
      </c>
      <c r="FC30" s="7">
        <v>2</v>
      </c>
      <c r="FD30" s="7">
        <v>1</v>
      </c>
      <c r="FE30" s="7">
        <v>1</v>
      </c>
      <c r="FF30" s="7">
        <v>6</v>
      </c>
      <c r="FG30" s="7">
        <v>0</v>
      </c>
      <c r="FH30" s="7">
        <v>0</v>
      </c>
      <c r="FI30" s="7">
        <v>0</v>
      </c>
      <c r="FJ30" s="7">
        <v>0</v>
      </c>
      <c r="FK30" s="7">
        <v>0</v>
      </c>
      <c r="FL30" s="7">
        <v>0</v>
      </c>
      <c r="FM30" s="7">
        <v>0</v>
      </c>
      <c r="FN30" s="7">
        <v>0</v>
      </c>
      <c r="FO30" s="7">
        <v>0</v>
      </c>
      <c r="FP30" s="7">
        <v>0</v>
      </c>
      <c r="FQ30" s="7">
        <v>0</v>
      </c>
      <c r="FR30" s="7">
        <v>0</v>
      </c>
      <c r="FS30" s="7">
        <v>0</v>
      </c>
      <c r="FT30" s="7">
        <v>0</v>
      </c>
      <c r="FU30" s="7">
        <v>0</v>
      </c>
      <c r="FV30" s="7">
        <v>0</v>
      </c>
      <c r="FW30" s="7">
        <v>0</v>
      </c>
      <c r="FX30" s="7">
        <v>0</v>
      </c>
      <c r="FY30" s="7">
        <v>0</v>
      </c>
      <c r="FZ30" s="7">
        <v>1</v>
      </c>
      <c r="GA30" s="7">
        <v>8</v>
      </c>
      <c r="GB30" s="7">
        <v>11</v>
      </c>
      <c r="GC30" s="7">
        <v>0</v>
      </c>
      <c r="GD30" s="7">
        <v>20</v>
      </c>
      <c r="GE30" s="7">
        <v>0</v>
      </c>
      <c r="GF30" s="7">
        <v>0</v>
      </c>
      <c r="GG30" s="7">
        <v>0</v>
      </c>
      <c r="GH30" s="7">
        <v>0</v>
      </c>
      <c r="GI30" s="7">
        <v>0</v>
      </c>
      <c r="GJ30" s="7">
        <v>0</v>
      </c>
      <c r="GK30" s="7">
        <v>0</v>
      </c>
      <c r="GL30" s="7">
        <v>0</v>
      </c>
      <c r="GM30" s="7">
        <v>0</v>
      </c>
      <c r="GN30" s="7">
        <v>0</v>
      </c>
      <c r="GO30" s="7">
        <v>0</v>
      </c>
      <c r="GP30" s="7">
        <v>0</v>
      </c>
      <c r="GQ30" s="7">
        <v>0</v>
      </c>
      <c r="GR30" s="7">
        <v>0</v>
      </c>
      <c r="GS30" s="7">
        <v>0</v>
      </c>
      <c r="GT30" s="7">
        <v>0</v>
      </c>
      <c r="GU30" s="7">
        <v>0</v>
      </c>
      <c r="GV30" s="7">
        <v>0</v>
      </c>
      <c r="GW30" s="7">
        <v>0</v>
      </c>
      <c r="GX30" s="7">
        <v>0</v>
      </c>
      <c r="GY30" s="7">
        <v>0</v>
      </c>
      <c r="GZ30" s="7">
        <v>0</v>
      </c>
      <c r="HA30" s="7">
        <v>0</v>
      </c>
      <c r="HB30" s="7">
        <v>0</v>
      </c>
      <c r="HC30" s="7">
        <v>0</v>
      </c>
      <c r="HD30" s="7">
        <v>0</v>
      </c>
      <c r="HE30" s="7">
        <v>0</v>
      </c>
      <c r="HF30" s="7">
        <v>0</v>
      </c>
      <c r="HG30" s="7">
        <v>0</v>
      </c>
      <c r="HH30" s="7">
        <v>0</v>
      </c>
      <c r="HI30" s="7">
        <v>0</v>
      </c>
      <c r="HJ30" s="7">
        <v>0</v>
      </c>
      <c r="HK30" s="7">
        <v>0</v>
      </c>
      <c r="HL30" s="7">
        <v>0</v>
      </c>
      <c r="HM30" s="7">
        <v>0</v>
      </c>
      <c r="HN30" s="7">
        <v>0</v>
      </c>
      <c r="HO30" s="7">
        <v>0</v>
      </c>
      <c r="HP30" s="7">
        <v>0</v>
      </c>
      <c r="HQ30" s="7">
        <v>0</v>
      </c>
      <c r="HR30" s="7">
        <v>0</v>
      </c>
      <c r="HS30" s="7">
        <v>0</v>
      </c>
      <c r="HT30" s="7">
        <v>1</v>
      </c>
      <c r="HU30" s="7">
        <v>0</v>
      </c>
      <c r="HV30" s="7">
        <v>0</v>
      </c>
      <c r="HW30" s="7">
        <v>1</v>
      </c>
      <c r="HX30" s="7">
        <v>1</v>
      </c>
      <c r="HY30" s="7">
        <v>0</v>
      </c>
      <c r="HZ30" s="7">
        <v>3</v>
      </c>
      <c r="IA30" s="7">
        <v>0</v>
      </c>
      <c r="IB30" s="7">
        <v>0</v>
      </c>
      <c r="IC30" s="7">
        <v>0</v>
      </c>
      <c r="ID30" s="7">
        <v>0</v>
      </c>
      <c r="IE30" s="7">
        <v>0</v>
      </c>
      <c r="IF30" s="7">
        <v>0</v>
      </c>
      <c r="IG30" s="7">
        <v>0</v>
      </c>
      <c r="IH30" s="7">
        <v>0</v>
      </c>
      <c r="II30" s="7">
        <v>0</v>
      </c>
      <c r="IJ30" s="7">
        <v>0</v>
      </c>
      <c r="IK30" s="7">
        <v>0</v>
      </c>
      <c r="IL30" s="7">
        <v>0</v>
      </c>
      <c r="IM30" s="7">
        <v>0</v>
      </c>
      <c r="IN30" s="7">
        <v>0</v>
      </c>
      <c r="IO30" s="7">
        <v>0</v>
      </c>
      <c r="IP30" s="7">
        <v>0</v>
      </c>
      <c r="IQ30" s="7">
        <v>0</v>
      </c>
      <c r="IR30" s="7">
        <v>0</v>
      </c>
      <c r="IS30" s="7">
        <v>1</v>
      </c>
      <c r="IT30" s="7">
        <v>2</v>
      </c>
      <c r="IU30" s="7">
        <v>3</v>
      </c>
      <c r="IV30" s="7">
        <v>3</v>
      </c>
      <c r="IW30" s="7">
        <v>2</v>
      </c>
      <c r="IX30" s="7">
        <v>11</v>
      </c>
      <c r="IY30" s="7">
        <v>0</v>
      </c>
      <c r="IZ30" s="7">
        <v>0</v>
      </c>
      <c r="JA30" s="7">
        <v>0</v>
      </c>
      <c r="JB30" s="7">
        <v>0</v>
      </c>
      <c r="JC30" s="7">
        <v>0</v>
      </c>
      <c r="JD30" s="7">
        <v>0</v>
      </c>
      <c r="JE30" s="7">
        <v>0</v>
      </c>
      <c r="JF30" s="7">
        <v>0</v>
      </c>
      <c r="JG30" s="7">
        <v>0</v>
      </c>
      <c r="JH30" s="7">
        <v>0</v>
      </c>
      <c r="JI30" s="7">
        <v>0</v>
      </c>
      <c r="JJ30" s="7">
        <v>0</v>
      </c>
      <c r="JK30" s="7">
        <v>0</v>
      </c>
      <c r="JL30" s="7">
        <v>0</v>
      </c>
      <c r="JM30" s="7">
        <v>0</v>
      </c>
      <c r="JN30" s="7">
        <v>0</v>
      </c>
      <c r="JO30" s="7">
        <v>0</v>
      </c>
      <c r="JP30" s="7">
        <v>6</v>
      </c>
      <c r="JQ30" s="7">
        <v>4</v>
      </c>
      <c r="JR30" s="7">
        <v>4</v>
      </c>
      <c r="JS30" s="7">
        <v>5</v>
      </c>
      <c r="JT30" s="7">
        <v>7</v>
      </c>
      <c r="JU30" s="7">
        <v>0</v>
      </c>
      <c r="JV30" s="7">
        <v>26</v>
      </c>
      <c r="JW30" s="7">
        <v>0</v>
      </c>
      <c r="JX30" s="7">
        <v>0</v>
      </c>
      <c r="JY30" s="7">
        <v>0</v>
      </c>
      <c r="JZ30" s="7">
        <v>0</v>
      </c>
      <c r="KA30" s="7">
        <v>0</v>
      </c>
      <c r="KB30" s="7">
        <v>0</v>
      </c>
      <c r="KC30" s="7">
        <v>0</v>
      </c>
      <c r="KD30" s="7">
        <v>0</v>
      </c>
      <c r="KE30" s="7">
        <v>0</v>
      </c>
      <c r="KF30" s="7">
        <v>0</v>
      </c>
      <c r="KG30" s="7">
        <v>0</v>
      </c>
      <c r="KH30" s="7">
        <v>0</v>
      </c>
      <c r="KI30" s="7">
        <v>0</v>
      </c>
      <c r="KJ30" s="7">
        <v>0</v>
      </c>
      <c r="KK30" s="7">
        <v>0</v>
      </c>
      <c r="KL30" s="7">
        <v>0</v>
      </c>
      <c r="KM30" s="7">
        <v>0</v>
      </c>
      <c r="KN30" s="7">
        <v>0</v>
      </c>
      <c r="KO30" s="7">
        <v>6</v>
      </c>
      <c r="KP30" s="7">
        <v>5</v>
      </c>
      <c r="KQ30" s="7">
        <v>19</v>
      </c>
      <c r="KR30" s="7">
        <v>18</v>
      </c>
      <c r="KS30" s="7">
        <v>0</v>
      </c>
      <c r="KT30" s="7">
        <v>48</v>
      </c>
      <c r="KU30" s="7">
        <v>0</v>
      </c>
      <c r="KV30" s="7">
        <v>0</v>
      </c>
      <c r="KW30" s="7">
        <v>0</v>
      </c>
      <c r="KX30" s="7">
        <v>0</v>
      </c>
      <c r="KY30" s="7">
        <v>0</v>
      </c>
      <c r="KZ30" s="7">
        <v>0</v>
      </c>
      <c r="LA30" s="7">
        <v>0</v>
      </c>
      <c r="LB30" s="7">
        <v>0</v>
      </c>
      <c r="LC30" s="7">
        <v>0</v>
      </c>
      <c r="LD30" s="7">
        <v>0</v>
      </c>
      <c r="LE30" s="7">
        <v>0</v>
      </c>
      <c r="LF30" s="7">
        <v>0</v>
      </c>
      <c r="LG30" s="7">
        <v>0</v>
      </c>
      <c r="LH30" s="7">
        <v>0</v>
      </c>
      <c r="LI30" s="7">
        <v>0</v>
      </c>
      <c r="LJ30" s="7">
        <v>0</v>
      </c>
      <c r="LK30" s="7">
        <v>0</v>
      </c>
      <c r="LL30" s="7">
        <v>0</v>
      </c>
      <c r="LM30" s="7">
        <v>0</v>
      </c>
      <c r="LN30" s="7">
        <v>0</v>
      </c>
      <c r="LO30" s="7">
        <v>0</v>
      </c>
      <c r="LP30" s="7">
        <v>0</v>
      </c>
      <c r="LQ30" s="7">
        <v>0</v>
      </c>
      <c r="LR30" s="7">
        <v>0</v>
      </c>
      <c r="LS30" s="7">
        <v>0</v>
      </c>
      <c r="LT30" s="7">
        <v>0</v>
      </c>
      <c r="LU30" s="7">
        <v>0</v>
      </c>
      <c r="LV30" s="7">
        <v>0</v>
      </c>
      <c r="LW30" s="7">
        <v>0</v>
      </c>
      <c r="LX30" s="7">
        <v>0</v>
      </c>
      <c r="LY30" s="7">
        <v>0</v>
      </c>
      <c r="LZ30" s="7">
        <v>0</v>
      </c>
      <c r="MA30" s="7">
        <v>0</v>
      </c>
      <c r="MB30" s="7">
        <v>0</v>
      </c>
      <c r="MC30" s="7">
        <v>0</v>
      </c>
      <c r="MD30" s="7">
        <v>0</v>
      </c>
      <c r="ME30" s="7">
        <v>0</v>
      </c>
      <c r="MF30" s="7">
        <v>0</v>
      </c>
      <c r="MG30" s="7">
        <v>0</v>
      </c>
      <c r="MH30" s="7">
        <v>0</v>
      </c>
      <c r="MI30" s="7">
        <v>0</v>
      </c>
      <c r="MJ30" s="7">
        <v>0</v>
      </c>
      <c r="MK30" s="7">
        <v>0</v>
      </c>
      <c r="ML30" s="7">
        <v>0</v>
      </c>
      <c r="MM30" s="7">
        <v>0</v>
      </c>
      <c r="MN30" s="7">
        <v>0</v>
      </c>
      <c r="MO30" s="7">
        <v>0</v>
      </c>
      <c r="MP30" s="7">
        <v>0</v>
      </c>
      <c r="MQ30" s="7">
        <v>0</v>
      </c>
      <c r="MR30" s="7">
        <v>0</v>
      </c>
      <c r="MS30" s="7">
        <v>0</v>
      </c>
      <c r="MT30" s="7">
        <v>0</v>
      </c>
      <c r="MU30" s="7">
        <v>0</v>
      </c>
      <c r="MV30" s="7">
        <v>0</v>
      </c>
      <c r="MW30" s="7">
        <v>0</v>
      </c>
      <c r="MX30" s="7">
        <v>0</v>
      </c>
      <c r="MY30" s="7">
        <v>0</v>
      </c>
      <c r="MZ30" s="7">
        <v>0</v>
      </c>
      <c r="NA30" s="7">
        <v>0</v>
      </c>
      <c r="NB30" s="7">
        <v>0</v>
      </c>
      <c r="NC30" s="7">
        <v>0</v>
      </c>
      <c r="ND30" s="7">
        <v>0</v>
      </c>
      <c r="NE30" s="7">
        <v>0</v>
      </c>
      <c r="NF30" s="7">
        <v>0</v>
      </c>
      <c r="NG30" s="7">
        <v>0</v>
      </c>
      <c r="NH30" s="7">
        <v>0</v>
      </c>
      <c r="NI30" s="7">
        <v>0</v>
      </c>
      <c r="NJ30" s="7">
        <v>0</v>
      </c>
      <c r="NK30" s="7">
        <v>0</v>
      </c>
      <c r="NL30" s="7">
        <v>0</v>
      </c>
      <c r="NM30" s="7">
        <v>0</v>
      </c>
      <c r="NN30" s="7">
        <v>0</v>
      </c>
      <c r="NO30" s="7">
        <v>0</v>
      </c>
      <c r="NP30" s="7">
        <v>0</v>
      </c>
      <c r="NQ30" s="7">
        <v>0</v>
      </c>
      <c r="NR30" s="7">
        <v>0</v>
      </c>
      <c r="NS30" s="7">
        <v>0</v>
      </c>
      <c r="NT30" s="7">
        <v>0</v>
      </c>
      <c r="NU30" s="7">
        <v>0</v>
      </c>
      <c r="NV30" s="7">
        <v>0</v>
      </c>
      <c r="NW30" s="7">
        <v>0</v>
      </c>
      <c r="NX30" s="7">
        <v>0</v>
      </c>
      <c r="NY30" s="7">
        <v>0</v>
      </c>
      <c r="NZ30" s="7">
        <v>0</v>
      </c>
      <c r="OA30" s="7">
        <v>0</v>
      </c>
      <c r="OB30" s="7">
        <v>0</v>
      </c>
      <c r="OC30" s="7">
        <v>0</v>
      </c>
      <c r="OD30" s="7">
        <v>0</v>
      </c>
      <c r="OE30" s="7">
        <v>0</v>
      </c>
      <c r="OF30" s="7">
        <v>0</v>
      </c>
      <c r="OG30" s="7">
        <v>0</v>
      </c>
      <c r="OH30" s="7">
        <v>0</v>
      </c>
      <c r="OI30" s="7">
        <v>0</v>
      </c>
      <c r="OJ30" s="7">
        <v>0</v>
      </c>
      <c r="OK30" s="7">
        <v>0</v>
      </c>
      <c r="OL30" s="7">
        <v>0</v>
      </c>
      <c r="OM30" s="7">
        <v>0</v>
      </c>
      <c r="ON30" s="7">
        <v>0</v>
      </c>
      <c r="OO30" s="7">
        <v>0</v>
      </c>
      <c r="OP30" s="7">
        <v>0</v>
      </c>
      <c r="OQ30" s="7">
        <v>0</v>
      </c>
      <c r="OR30" s="7">
        <v>0</v>
      </c>
      <c r="OS30" s="7">
        <v>0</v>
      </c>
      <c r="OT30" s="7">
        <v>0</v>
      </c>
      <c r="OU30" s="7">
        <v>0</v>
      </c>
      <c r="OV30" s="7">
        <v>0</v>
      </c>
      <c r="OW30" s="7">
        <v>0</v>
      </c>
      <c r="OX30" s="7">
        <v>0</v>
      </c>
      <c r="OY30" s="7">
        <v>0</v>
      </c>
      <c r="OZ30" s="7">
        <v>0</v>
      </c>
      <c r="PA30" s="7">
        <v>0</v>
      </c>
      <c r="PB30" s="7">
        <v>0</v>
      </c>
      <c r="PC30" s="7">
        <v>0</v>
      </c>
      <c r="PD30" s="7">
        <v>0</v>
      </c>
      <c r="PE30" s="7">
        <v>0</v>
      </c>
      <c r="PF30" s="7">
        <v>0</v>
      </c>
      <c r="PG30" s="7">
        <v>0</v>
      </c>
      <c r="PH30" s="7">
        <v>0</v>
      </c>
      <c r="PI30" s="7">
        <v>0</v>
      </c>
      <c r="PJ30" s="7">
        <v>0</v>
      </c>
      <c r="PK30" s="7">
        <v>0</v>
      </c>
      <c r="PL30" s="7">
        <v>0</v>
      </c>
      <c r="PM30" s="7">
        <v>0</v>
      </c>
      <c r="PN30" s="7">
        <v>0</v>
      </c>
      <c r="PO30" s="7">
        <v>0</v>
      </c>
      <c r="PP30" s="7">
        <v>0</v>
      </c>
      <c r="PQ30" s="7">
        <v>0</v>
      </c>
      <c r="PR30" s="7">
        <v>0</v>
      </c>
      <c r="PS30" s="7">
        <v>0</v>
      </c>
      <c r="PT30" s="7">
        <v>0</v>
      </c>
      <c r="PU30" s="7">
        <v>0</v>
      </c>
      <c r="PV30" s="7">
        <v>0</v>
      </c>
      <c r="PW30" s="7">
        <v>0</v>
      </c>
      <c r="PX30" s="7">
        <v>0</v>
      </c>
      <c r="PY30" s="7">
        <v>0</v>
      </c>
      <c r="PZ30" s="7">
        <v>0</v>
      </c>
      <c r="QA30" s="7">
        <v>0</v>
      </c>
      <c r="QB30" s="7">
        <v>0</v>
      </c>
      <c r="QC30" s="7">
        <v>0</v>
      </c>
      <c r="QD30" s="7">
        <v>0</v>
      </c>
      <c r="QE30" s="7">
        <v>0</v>
      </c>
      <c r="QF30" s="7">
        <v>0</v>
      </c>
      <c r="QG30" s="7">
        <v>0</v>
      </c>
      <c r="QH30" s="7">
        <v>0</v>
      </c>
      <c r="QI30" s="7">
        <v>0</v>
      </c>
      <c r="QJ30" s="7">
        <v>0</v>
      </c>
      <c r="QK30" s="7">
        <v>0</v>
      </c>
      <c r="QL30" s="7">
        <v>0</v>
      </c>
      <c r="QM30" s="7">
        <v>0</v>
      </c>
      <c r="QN30" s="7">
        <v>0</v>
      </c>
      <c r="QO30" s="7">
        <v>0</v>
      </c>
      <c r="QP30" s="7">
        <v>0</v>
      </c>
      <c r="QQ30" s="7">
        <v>0</v>
      </c>
      <c r="QR30" s="7">
        <v>0</v>
      </c>
      <c r="QS30" s="7">
        <v>0</v>
      </c>
      <c r="QT30" s="7">
        <v>0</v>
      </c>
    </row>
    <row r="31" spans="1:462" x14ac:dyDescent="0.25"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</row>
    <row r="32" spans="1:462" x14ac:dyDescent="0.25"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</row>
    <row r="33" spans="1:462" x14ac:dyDescent="0.25"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</row>
    <row r="34" spans="1:462" ht="15" customHeight="1" x14ac:dyDescent="0.25">
      <c r="A34" s="81" t="s">
        <v>9</v>
      </c>
      <c r="B34" s="82"/>
      <c r="C34" s="82"/>
      <c r="D34" s="82"/>
      <c r="E34" s="82"/>
      <c r="F34" s="83"/>
      <c r="G34" s="59">
        <f t="shared" ref="G34:BR34" si="16">SUM(G35:G36)</f>
        <v>0</v>
      </c>
      <c r="H34" s="59">
        <f t="shared" si="16"/>
        <v>0</v>
      </c>
      <c r="I34" s="59">
        <f t="shared" si="16"/>
        <v>5</v>
      </c>
      <c r="J34" s="59">
        <f t="shared" si="16"/>
        <v>7</v>
      </c>
      <c r="K34" s="59">
        <f t="shared" si="16"/>
        <v>7</v>
      </c>
      <c r="L34" s="59">
        <f t="shared" si="16"/>
        <v>15</v>
      </c>
      <c r="M34" s="59">
        <f t="shared" si="16"/>
        <v>8</v>
      </c>
      <c r="N34" s="59">
        <f t="shared" si="16"/>
        <v>19</v>
      </c>
      <c r="O34" s="59">
        <f t="shared" si="16"/>
        <v>10</v>
      </c>
      <c r="P34" s="59">
        <f t="shared" si="16"/>
        <v>8</v>
      </c>
      <c r="Q34" s="59">
        <f t="shared" si="16"/>
        <v>1</v>
      </c>
      <c r="R34" s="59">
        <f t="shared" si="16"/>
        <v>80</v>
      </c>
      <c r="S34" s="59">
        <f t="shared" si="16"/>
        <v>0</v>
      </c>
      <c r="T34" s="59">
        <f t="shared" si="16"/>
        <v>0</v>
      </c>
      <c r="U34" s="59">
        <f t="shared" si="16"/>
        <v>0</v>
      </c>
      <c r="V34" s="59">
        <f t="shared" si="16"/>
        <v>0</v>
      </c>
      <c r="W34" s="59">
        <f t="shared" si="16"/>
        <v>0</v>
      </c>
      <c r="X34" s="59">
        <f t="shared" si="16"/>
        <v>0</v>
      </c>
      <c r="Y34" s="59">
        <f t="shared" si="16"/>
        <v>0</v>
      </c>
      <c r="Z34" s="59">
        <f t="shared" si="16"/>
        <v>0</v>
      </c>
      <c r="AA34" s="59">
        <f t="shared" si="16"/>
        <v>0</v>
      </c>
      <c r="AB34" s="59">
        <f t="shared" si="16"/>
        <v>0</v>
      </c>
      <c r="AC34" s="59">
        <f t="shared" si="16"/>
        <v>0</v>
      </c>
      <c r="AD34" s="59">
        <f t="shared" si="16"/>
        <v>0</v>
      </c>
      <c r="AE34" s="59">
        <f t="shared" si="16"/>
        <v>0</v>
      </c>
      <c r="AF34" s="59">
        <f t="shared" si="16"/>
        <v>1</v>
      </c>
      <c r="AG34" s="59">
        <f t="shared" si="16"/>
        <v>4</v>
      </c>
      <c r="AH34" s="59">
        <f t="shared" si="16"/>
        <v>10</v>
      </c>
      <c r="AI34" s="59">
        <f t="shared" si="16"/>
        <v>7</v>
      </c>
      <c r="AJ34" s="59">
        <f t="shared" si="16"/>
        <v>26</v>
      </c>
      <c r="AK34" s="59">
        <f t="shared" si="16"/>
        <v>27</v>
      </c>
      <c r="AL34" s="59">
        <f t="shared" si="16"/>
        <v>32</v>
      </c>
      <c r="AM34" s="59">
        <f t="shared" si="16"/>
        <v>21</v>
      </c>
      <c r="AN34" s="59">
        <f t="shared" si="16"/>
        <v>24</v>
      </c>
      <c r="AO34" s="59">
        <f t="shared" si="16"/>
        <v>2</v>
      </c>
      <c r="AP34" s="59">
        <f t="shared" si="16"/>
        <v>154</v>
      </c>
      <c r="AQ34" s="59">
        <f t="shared" si="16"/>
        <v>0</v>
      </c>
      <c r="AR34" s="59">
        <f t="shared" si="16"/>
        <v>0</v>
      </c>
      <c r="AS34" s="59">
        <f t="shared" si="16"/>
        <v>0</v>
      </c>
      <c r="AT34" s="59">
        <f t="shared" si="16"/>
        <v>0</v>
      </c>
      <c r="AU34" s="59">
        <f t="shared" si="16"/>
        <v>0</v>
      </c>
      <c r="AV34" s="59">
        <f t="shared" si="16"/>
        <v>0</v>
      </c>
      <c r="AW34" s="59">
        <f t="shared" si="16"/>
        <v>0</v>
      </c>
      <c r="AX34" s="59">
        <f t="shared" si="16"/>
        <v>0</v>
      </c>
      <c r="AY34" s="59">
        <f t="shared" si="16"/>
        <v>0</v>
      </c>
      <c r="AZ34" s="59">
        <f t="shared" si="16"/>
        <v>0</v>
      </c>
      <c r="BA34" s="59">
        <f t="shared" si="16"/>
        <v>0</v>
      </c>
      <c r="BB34" s="59">
        <f t="shared" si="16"/>
        <v>0</v>
      </c>
      <c r="BC34" s="59">
        <f t="shared" si="16"/>
        <v>0</v>
      </c>
      <c r="BD34" s="59">
        <f t="shared" si="16"/>
        <v>0</v>
      </c>
      <c r="BE34" s="59">
        <f t="shared" si="16"/>
        <v>5</v>
      </c>
      <c r="BF34" s="59">
        <f t="shared" si="16"/>
        <v>7</v>
      </c>
      <c r="BG34" s="59">
        <f t="shared" si="16"/>
        <v>7</v>
      </c>
      <c r="BH34" s="59">
        <f t="shared" si="16"/>
        <v>15</v>
      </c>
      <c r="BI34" s="59">
        <f t="shared" si="16"/>
        <v>8</v>
      </c>
      <c r="BJ34" s="59">
        <f t="shared" si="16"/>
        <v>19</v>
      </c>
      <c r="BK34" s="59">
        <f t="shared" si="16"/>
        <v>10</v>
      </c>
      <c r="BL34" s="59">
        <f t="shared" si="16"/>
        <v>8</v>
      </c>
      <c r="BM34" s="59">
        <f t="shared" si="16"/>
        <v>1</v>
      </c>
      <c r="BN34" s="59">
        <f t="shared" si="16"/>
        <v>80</v>
      </c>
      <c r="BO34" s="59">
        <f t="shared" si="16"/>
        <v>0</v>
      </c>
      <c r="BP34" s="59">
        <f t="shared" si="16"/>
        <v>0</v>
      </c>
      <c r="BQ34" s="59">
        <f t="shared" si="16"/>
        <v>0</v>
      </c>
      <c r="BR34" s="59">
        <f t="shared" si="16"/>
        <v>0</v>
      </c>
      <c r="BS34" s="59">
        <f t="shared" ref="BS34:ED34" si="17">SUM(BS35:BS36)</f>
        <v>0</v>
      </c>
      <c r="BT34" s="59">
        <f t="shared" si="17"/>
        <v>0</v>
      </c>
      <c r="BU34" s="59">
        <f t="shared" si="17"/>
        <v>0</v>
      </c>
      <c r="BV34" s="59">
        <f t="shared" si="17"/>
        <v>0</v>
      </c>
      <c r="BW34" s="59">
        <f t="shared" si="17"/>
        <v>0</v>
      </c>
      <c r="BX34" s="59">
        <f t="shared" si="17"/>
        <v>0</v>
      </c>
      <c r="BY34" s="59">
        <f t="shared" si="17"/>
        <v>0</v>
      </c>
      <c r="BZ34" s="59">
        <f t="shared" si="17"/>
        <v>0</v>
      </c>
      <c r="CA34" s="59">
        <f t="shared" si="17"/>
        <v>0</v>
      </c>
      <c r="CB34" s="59">
        <f t="shared" si="17"/>
        <v>0</v>
      </c>
      <c r="CC34" s="59">
        <f t="shared" si="17"/>
        <v>0</v>
      </c>
      <c r="CD34" s="59">
        <f t="shared" si="17"/>
        <v>0</v>
      </c>
      <c r="CE34" s="59">
        <f t="shared" si="17"/>
        <v>5</v>
      </c>
      <c r="CF34" s="59">
        <f t="shared" si="17"/>
        <v>5</v>
      </c>
      <c r="CG34" s="59">
        <f t="shared" si="17"/>
        <v>2</v>
      </c>
      <c r="CH34" s="59">
        <f t="shared" si="17"/>
        <v>0</v>
      </c>
      <c r="CI34" s="59">
        <f t="shared" si="17"/>
        <v>0</v>
      </c>
      <c r="CJ34" s="59">
        <f t="shared" si="17"/>
        <v>0</v>
      </c>
      <c r="CK34" s="59">
        <f t="shared" si="17"/>
        <v>0</v>
      </c>
      <c r="CL34" s="59">
        <f t="shared" si="17"/>
        <v>12</v>
      </c>
      <c r="CM34" s="59">
        <f t="shared" si="17"/>
        <v>0</v>
      </c>
      <c r="CN34" s="59">
        <f t="shared" si="17"/>
        <v>0</v>
      </c>
      <c r="CO34" s="59">
        <f t="shared" si="17"/>
        <v>0</v>
      </c>
      <c r="CP34" s="59">
        <f t="shared" si="17"/>
        <v>0</v>
      </c>
      <c r="CQ34" s="59">
        <f t="shared" si="17"/>
        <v>0</v>
      </c>
      <c r="CR34" s="59">
        <f t="shared" si="17"/>
        <v>0</v>
      </c>
      <c r="CS34" s="59">
        <f t="shared" si="17"/>
        <v>0</v>
      </c>
      <c r="CT34" s="59">
        <f t="shared" si="17"/>
        <v>0</v>
      </c>
      <c r="CU34" s="59">
        <f t="shared" si="17"/>
        <v>0</v>
      </c>
      <c r="CV34" s="59">
        <f t="shared" si="17"/>
        <v>0</v>
      </c>
      <c r="CW34" s="59">
        <f t="shared" si="17"/>
        <v>0</v>
      </c>
      <c r="CX34" s="59">
        <f t="shared" si="17"/>
        <v>0</v>
      </c>
      <c r="CY34" s="59">
        <f t="shared" si="17"/>
        <v>0</v>
      </c>
      <c r="CZ34" s="59">
        <f t="shared" si="17"/>
        <v>0</v>
      </c>
      <c r="DA34" s="59">
        <f t="shared" si="17"/>
        <v>5</v>
      </c>
      <c r="DB34" s="59">
        <f t="shared" si="17"/>
        <v>7</v>
      </c>
      <c r="DC34" s="59">
        <f t="shared" si="17"/>
        <v>7</v>
      </c>
      <c r="DD34" s="59">
        <f t="shared" si="17"/>
        <v>15</v>
      </c>
      <c r="DE34" s="59">
        <f t="shared" si="17"/>
        <v>8</v>
      </c>
      <c r="DF34" s="59">
        <f t="shared" si="17"/>
        <v>20</v>
      </c>
      <c r="DG34" s="59">
        <f t="shared" si="17"/>
        <v>9</v>
      </c>
      <c r="DH34" s="59">
        <f t="shared" si="17"/>
        <v>0</v>
      </c>
      <c r="DI34" s="59">
        <f t="shared" si="17"/>
        <v>0</v>
      </c>
      <c r="DJ34" s="59">
        <f t="shared" si="17"/>
        <v>71</v>
      </c>
      <c r="DK34" s="59">
        <f t="shared" si="17"/>
        <v>0</v>
      </c>
      <c r="DL34" s="59">
        <f t="shared" si="17"/>
        <v>0</v>
      </c>
      <c r="DM34" s="59">
        <f t="shared" si="17"/>
        <v>0</v>
      </c>
      <c r="DN34" s="59">
        <f t="shared" si="17"/>
        <v>0</v>
      </c>
      <c r="DO34" s="59">
        <f t="shared" si="17"/>
        <v>0</v>
      </c>
      <c r="DP34" s="59">
        <f t="shared" si="17"/>
        <v>0</v>
      </c>
      <c r="DQ34" s="59">
        <f t="shared" si="17"/>
        <v>0</v>
      </c>
      <c r="DR34" s="59">
        <f t="shared" si="17"/>
        <v>0</v>
      </c>
      <c r="DS34" s="59">
        <f t="shared" si="17"/>
        <v>0</v>
      </c>
      <c r="DT34" s="59">
        <f t="shared" si="17"/>
        <v>0</v>
      </c>
      <c r="DU34" s="59">
        <f t="shared" si="17"/>
        <v>0</v>
      </c>
      <c r="DV34" s="59">
        <f t="shared" si="17"/>
        <v>0</v>
      </c>
      <c r="DW34" s="59">
        <f t="shared" si="17"/>
        <v>0</v>
      </c>
      <c r="DX34" s="59">
        <f t="shared" si="17"/>
        <v>0</v>
      </c>
      <c r="DY34" s="59">
        <f t="shared" si="17"/>
        <v>0</v>
      </c>
      <c r="DZ34" s="59">
        <f t="shared" si="17"/>
        <v>0</v>
      </c>
      <c r="EA34" s="59">
        <f t="shared" si="17"/>
        <v>0</v>
      </c>
      <c r="EB34" s="59">
        <f t="shared" si="17"/>
        <v>0</v>
      </c>
      <c r="EC34" s="59">
        <f t="shared" si="17"/>
        <v>0</v>
      </c>
      <c r="ED34" s="59">
        <f t="shared" si="17"/>
        <v>0</v>
      </c>
      <c r="EE34" s="59">
        <f t="shared" ref="EE34:GP34" si="18">SUM(EE35:EE36)</f>
        <v>0</v>
      </c>
      <c r="EF34" s="59">
        <f t="shared" si="18"/>
        <v>8</v>
      </c>
      <c r="EG34" s="59">
        <f t="shared" si="18"/>
        <v>1</v>
      </c>
      <c r="EH34" s="59">
        <f t="shared" si="18"/>
        <v>9</v>
      </c>
      <c r="EI34" s="59">
        <f t="shared" si="18"/>
        <v>0</v>
      </c>
      <c r="EJ34" s="59">
        <f t="shared" si="18"/>
        <v>0</v>
      </c>
      <c r="EK34" s="59">
        <f t="shared" si="18"/>
        <v>0</v>
      </c>
      <c r="EL34" s="59">
        <f t="shared" si="18"/>
        <v>0</v>
      </c>
      <c r="EM34" s="59">
        <f t="shared" si="18"/>
        <v>0</v>
      </c>
      <c r="EN34" s="59">
        <f t="shared" si="18"/>
        <v>0</v>
      </c>
      <c r="EO34" s="59">
        <f t="shared" si="18"/>
        <v>0</v>
      </c>
      <c r="EP34" s="59">
        <f t="shared" si="18"/>
        <v>0</v>
      </c>
      <c r="EQ34" s="59">
        <f t="shared" si="18"/>
        <v>0</v>
      </c>
      <c r="ER34" s="59">
        <f t="shared" si="18"/>
        <v>3</v>
      </c>
      <c r="ES34" s="59">
        <f t="shared" si="18"/>
        <v>0</v>
      </c>
      <c r="ET34" s="59">
        <f t="shared" si="18"/>
        <v>3</v>
      </c>
      <c r="EU34" s="59">
        <f t="shared" si="18"/>
        <v>0</v>
      </c>
      <c r="EV34" s="59">
        <f t="shared" si="18"/>
        <v>0</v>
      </c>
      <c r="EW34" s="59">
        <f t="shared" si="18"/>
        <v>5</v>
      </c>
      <c r="EX34" s="59">
        <f t="shared" si="18"/>
        <v>7</v>
      </c>
      <c r="EY34" s="59">
        <f t="shared" si="18"/>
        <v>7</v>
      </c>
      <c r="EZ34" s="59">
        <f t="shared" si="18"/>
        <v>15</v>
      </c>
      <c r="FA34" s="59">
        <f t="shared" si="18"/>
        <v>8</v>
      </c>
      <c r="FB34" s="59">
        <f t="shared" si="18"/>
        <v>20</v>
      </c>
      <c r="FC34" s="59">
        <f t="shared" si="18"/>
        <v>10</v>
      </c>
      <c r="FD34" s="59">
        <f t="shared" si="18"/>
        <v>11</v>
      </c>
      <c r="FE34" s="59">
        <f t="shared" si="18"/>
        <v>1</v>
      </c>
      <c r="FF34" s="59">
        <f t="shared" si="18"/>
        <v>81</v>
      </c>
      <c r="FG34" s="59">
        <f t="shared" si="18"/>
        <v>0</v>
      </c>
      <c r="FH34" s="59">
        <f t="shared" si="18"/>
        <v>0</v>
      </c>
      <c r="FI34" s="59">
        <f t="shared" si="18"/>
        <v>0</v>
      </c>
      <c r="FJ34" s="59">
        <f t="shared" si="18"/>
        <v>0</v>
      </c>
      <c r="FK34" s="59">
        <f t="shared" si="18"/>
        <v>0</v>
      </c>
      <c r="FL34" s="59">
        <f t="shared" si="18"/>
        <v>0</v>
      </c>
      <c r="FM34" s="59">
        <f t="shared" si="18"/>
        <v>0</v>
      </c>
      <c r="FN34" s="59">
        <f t="shared" si="18"/>
        <v>0</v>
      </c>
      <c r="FO34" s="59">
        <f t="shared" si="18"/>
        <v>0</v>
      </c>
      <c r="FP34" s="59">
        <f t="shared" si="18"/>
        <v>0</v>
      </c>
      <c r="FQ34" s="59">
        <f t="shared" si="18"/>
        <v>0</v>
      </c>
      <c r="FR34" s="59">
        <f t="shared" si="18"/>
        <v>0</v>
      </c>
      <c r="FS34" s="59">
        <f t="shared" si="18"/>
        <v>0</v>
      </c>
      <c r="FT34" s="59">
        <f t="shared" si="18"/>
        <v>0</v>
      </c>
      <c r="FU34" s="59">
        <f t="shared" si="18"/>
        <v>0</v>
      </c>
      <c r="FV34" s="59">
        <f t="shared" si="18"/>
        <v>0</v>
      </c>
      <c r="FW34" s="59">
        <f t="shared" si="18"/>
        <v>0</v>
      </c>
      <c r="FX34" s="59">
        <f t="shared" si="18"/>
        <v>0</v>
      </c>
      <c r="FY34" s="59">
        <f t="shared" si="18"/>
        <v>0</v>
      </c>
      <c r="FZ34" s="59">
        <f t="shared" si="18"/>
        <v>2</v>
      </c>
      <c r="GA34" s="59">
        <f t="shared" si="18"/>
        <v>10</v>
      </c>
      <c r="GB34" s="59">
        <f t="shared" si="18"/>
        <v>14</v>
      </c>
      <c r="GC34" s="59">
        <f t="shared" si="18"/>
        <v>0</v>
      </c>
      <c r="GD34" s="59">
        <f t="shared" si="18"/>
        <v>26</v>
      </c>
      <c r="GE34" s="59">
        <f t="shared" si="18"/>
        <v>0</v>
      </c>
      <c r="GF34" s="59">
        <f t="shared" si="18"/>
        <v>0</v>
      </c>
      <c r="GG34" s="59">
        <f t="shared" si="18"/>
        <v>0</v>
      </c>
      <c r="GH34" s="59">
        <f t="shared" si="18"/>
        <v>0</v>
      </c>
      <c r="GI34" s="59">
        <f t="shared" si="18"/>
        <v>0</v>
      </c>
      <c r="GJ34" s="59">
        <f t="shared" si="18"/>
        <v>0</v>
      </c>
      <c r="GK34" s="59">
        <f t="shared" si="18"/>
        <v>0</v>
      </c>
      <c r="GL34" s="59">
        <f t="shared" si="18"/>
        <v>0</v>
      </c>
      <c r="GM34" s="59">
        <f t="shared" si="18"/>
        <v>0</v>
      </c>
      <c r="GN34" s="59">
        <f t="shared" si="18"/>
        <v>0</v>
      </c>
      <c r="GO34" s="59">
        <f t="shared" si="18"/>
        <v>0</v>
      </c>
      <c r="GP34" s="59">
        <f t="shared" si="18"/>
        <v>0</v>
      </c>
      <c r="GQ34" s="59">
        <f t="shared" ref="GQ34:JB34" si="19">SUM(GQ35:GQ36)</f>
        <v>0</v>
      </c>
      <c r="GR34" s="59">
        <f t="shared" si="19"/>
        <v>0</v>
      </c>
      <c r="GS34" s="59">
        <f t="shared" si="19"/>
        <v>0</v>
      </c>
      <c r="GT34" s="59">
        <f t="shared" si="19"/>
        <v>0</v>
      </c>
      <c r="GU34" s="59">
        <f t="shared" si="19"/>
        <v>0</v>
      </c>
      <c r="GV34" s="59">
        <f t="shared" si="19"/>
        <v>1</v>
      </c>
      <c r="GW34" s="59">
        <f t="shared" si="19"/>
        <v>3</v>
      </c>
      <c r="GX34" s="59">
        <f t="shared" si="19"/>
        <v>0</v>
      </c>
      <c r="GY34" s="59">
        <f t="shared" si="19"/>
        <v>1</v>
      </c>
      <c r="GZ34" s="59">
        <f t="shared" si="19"/>
        <v>0</v>
      </c>
      <c r="HA34" s="59">
        <f t="shared" si="19"/>
        <v>0</v>
      </c>
      <c r="HB34" s="59">
        <f t="shared" si="19"/>
        <v>5</v>
      </c>
      <c r="HC34" s="59">
        <f t="shared" si="19"/>
        <v>0</v>
      </c>
      <c r="HD34" s="59">
        <f t="shared" si="19"/>
        <v>0</v>
      </c>
      <c r="HE34" s="59">
        <f t="shared" si="19"/>
        <v>0</v>
      </c>
      <c r="HF34" s="59">
        <f t="shared" si="19"/>
        <v>0</v>
      </c>
      <c r="HG34" s="59">
        <f t="shared" si="19"/>
        <v>0</v>
      </c>
      <c r="HH34" s="59">
        <f t="shared" si="19"/>
        <v>0</v>
      </c>
      <c r="HI34" s="59">
        <f t="shared" si="19"/>
        <v>0</v>
      </c>
      <c r="HJ34" s="59">
        <f t="shared" si="19"/>
        <v>0</v>
      </c>
      <c r="HK34" s="59">
        <f t="shared" si="19"/>
        <v>0</v>
      </c>
      <c r="HL34" s="59">
        <f t="shared" si="19"/>
        <v>0</v>
      </c>
      <c r="HM34" s="59">
        <f t="shared" si="19"/>
        <v>0</v>
      </c>
      <c r="HN34" s="59">
        <f t="shared" si="19"/>
        <v>0</v>
      </c>
      <c r="HO34" s="59">
        <f t="shared" si="19"/>
        <v>0</v>
      </c>
      <c r="HP34" s="59">
        <f t="shared" si="19"/>
        <v>0</v>
      </c>
      <c r="HQ34" s="59">
        <f t="shared" si="19"/>
        <v>0</v>
      </c>
      <c r="HR34" s="59">
        <f t="shared" si="19"/>
        <v>0</v>
      </c>
      <c r="HS34" s="59">
        <f t="shared" si="19"/>
        <v>1</v>
      </c>
      <c r="HT34" s="59">
        <f t="shared" si="19"/>
        <v>5</v>
      </c>
      <c r="HU34" s="59">
        <f t="shared" si="19"/>
        <v>5</v>
      </c>
      <c r="HV34" s="59">
        <f t="shared" si="19"/>
        <v>1</v>
      </c>
      <c r="HW34" s="59">
        <f t="shared" si="19"/>
        <v>9</v>
      </c>
      <c r="HX34" s="59">
        <f t="shared" si="19"/>
        <v>2</v>
      </c>
      <c r="HY34" s="59">
        <f t="shared" si="19"/>
        <v>0</v>
      </c>
      <c r="HZ34" s="59">
        <f t="shared" si="19"/>
        <v>23</v>
      </c>
      <c r="IA34" s="59">
        <f t="shared" si="19"/>
        <v>0</v>
      </c>
      <c r="IB34" s="59">
        <f t="shared" si="19"/>
        <v>0</v>
      </c>
      <c r="IC34" s="59">
        <f t="shared" si="19"/>
        <v>0</v>
      </c>
      <c r="ID34" s="59">
        <f t="shared" si="19"/>
        <v>0</v>
      </c>
      <c r="IE34" s="59">
        <f t="shared" si="19"/>
        <v>0</v>
      </c>
      <c r="IF34" s="59">
        <f t="shared" si="19"/>
        <v>0</v>
      </c>
      <c r="IG34" s="59">
        <f t="shared" si="19"/>
        <v>0</v>
      </c>
      <c r="IH34" s="59">
        <f t="shared" si="19"/>
        <v>0</v>
      </c>
      <c r="II34" s="59">
        <f t="shared" si="19"/>
        <v>0</v>
      </c>
      <c r="IJ34" s="59">
        <f t="shared" si="19"/>
        <v>0</v>
      </c>
      <c r="IK34" s="59">
        <f t="shared" si="19"/>
        <v>0</v>
      </c>
      <c r="IL34" s="59">
        <f t="shared" si="19"/>
        <v>0</v>
      </c>
      <c r="IM34" s="59">
        <f t="shared" si="19"/>
        <v>0</v>
      </c>
      <c r="IN34" s="59">
        <f t="shared" si="19"/>
        <v>0</v>
      </c>
      <c r="IO34" s="59">
        <f t="shared" si="19"/>
        <v>0</v>
      </c>
      <c r="IP34" s="59">
        <f t="shared" si="19"/>
        <v>0</v>
      </c>
      <c r="IQ34" s="59">
        <f t="shared" si="19"/>
        <v>0</v>
      </c>
      <c r="IR34" s="59">
        <f t="shared" si="19"/>
        <v>1</v>
      </c>
      <c r="IS34" s="59">
        <f t="shared" si="19"/>
        <v>3</v>
      </c>
      <c r="IT34" s="59">
        <f t="shared" si="19"/>
        <v>2</v>
      </c>
      <c r="IU34" s="59">
        <f t="shared" si="19"/>
        <v>13</v>
      </c>
      <c r="IV34" s="59">
        <f t="shared" si="19"/>
        <v>11</v>
      </c>
      <c r="IW34" s="59">
        <f t="shared" si="19"/>
        <v>3</v>
      </c>
      <c r="IX34" s="59">
        <f t="shared" si="19"/>
        <v>33</v>
      </c>
      <c r="IY34" s="59">
        <f t="shared" si="19"/>
        <v>0</v>
      </c>
      <c r="IZ34" s="59">
        <f t="shared" si="19"/>
        <v>0</v>
      </c>
      <c r="JA34" s="59">
        <f t="shared" si="19"/>
        <v>0</v>
      </c>
      <c r="JB34" s="59">
        <f t="shared" si="19"/>
        <v>0</v>
      </c>
      <c r="JC34" s="59">
        <f t="shared" ref="JC34:LN34" si="20">SUM(JC35:JC36)</f>
        <v>0</v>
      </c>
      <c r="JD34" s="59">
        <f t="shared" si="20"/>
        <v>0</v>
      </c>
      <c r="JE34" s="59">
        <f t="shared" si="20"/>
        <v>0</v>
      </c>
      <c r="JF34" s="59">
        <f t="shared" si="20"/>
        <v>0</v>
      </c>
      <c r="JG34" s="59">
        <f t="shared" si="20"/>
        <v>0</v>
      </c>
      <c r="JH34" s="59">
        <f t="shared" si="20"/>
        <v>0</v>
      </c>
      <c r="JI34" s="59">
        <f t="shared" si="20"/>
        <v>0</v>
      </c>
      <c r="JJ34" s="59">
        <f t="shared" si="20"/>
        <v>0</v>
      </c>
      <c r="JK34" s="59">
        <f t="shared" si="20"/>
        <v>0</v>
      </c>
      <c r="JL34" s="59">
        <f t="shared" si="20"/>
        <v>0</v>
      </c>
      <c r="JM34" s="59">
        <f t="shared" si="20"/>
        <v>0</v>
      </c>
      <c r="JN34" s="59">
        <f t="shared" si="20"/>
        <v>0</v>
      </c>
      <c r="JO34" s="59">
        <f t="shared" si="20"/>
        <v>0</v>
      </c>
      <c r="JP34" s="59">
        <f t="shared" si="20"/>
        <v>12</v>
      </c>
      <c r="JQ34" s="59">
        <f t="shared" si="20"/>
        <v>4</v>
      </c>
      <c r="JR34" s="59">
        <f t="shared" si="20"/>
        <v>12</v>
      </c>
      <c r="JS34" s="59">
        <f t="shared" si="20"/>
        <v>9</v>
      </c>
      <c r="JT34" s="59">
        <f t="shared" si="20"/>
        <v>16</v>
      </c>
      <c r="JU34" s="59">
        <f t="shared" si="20"/>
        <v>0</v>
      </c>
      <c r="JV34" s="59">
        <f t="shared" si="20"/>
        <v>53</v>
      </c>
      <c r="JW34" s="59">
        <f t="shared" si="20"/>
        <v>0</v>
      </c>
      <c r="JX34" s="59">
        <f t="shared" si="20"/>
        <v>0</v>
      </c>
      <c r="JY34" s="59">
        <f t="shared" si="20"/>
        <v>0</v>
      </c>
      <c r="JZ34" s="59">
        <f t="shared" si="20"/>
        <v>0</v>
      </c>
      <c r="KA34" s="59">
        <f t="shared" si="20"/>
        <v>0</v>
      </c>
      <c r="KB34" s="59">
        <f t="shared" si="20"/>
        <v>0</v>
      </c>
      <c r="KC34" s="59">
        <f t="shared" si="20"/>
        <v>0</v>
      </c>
      <c r="KD34" s="59">
        <f t="shared" si="20"/>
        <v>0</v>
      </c>
      <c r="KE34" s="59">
        <f t="shared" si="20"/>
        <v>0</v>
      </c>
      <c r="KF34" s="59">
        <f t="shared" si="20"/>
        <v>0</v>
      </c>
      <c r="KG34" s="59">
        <f t="shared" si="20"/>
        <v>0</v>
      </c>
      <c r="KH34" s="59">
        <f t="shared" si="20"/>
        <v>0</v>
      </c>
      <c r="KI34" s="59">
        <f t="shared" si="20"/>
        <v>0</v>
      </c>
      <c r="KJ34" s="59">
        <f t="shared" si="20"/>
        <v>0</v>
      </c>
      <c r="KK34" s="59">
        <f t="shared" si="20"/>
        <v>0</v>
      </c>
      <c r="KL34" s="59">
        <f t="shared" si="20"/>
        <v>0</v>
      </c>
      <c r="KM34" s="59">
        <f t="shared" si="20"/>
        <v>0</v>
      </c>
      <c r="KN34" s="59">
        <f t="shared" si="20"/>
        <v>0</v>
      </c>
      <c r="KO34" s="59">
        <f t="shared" si="20"/>
        <v>6</v>
      </c>
      <c r="KP34" s="59">
        <f t="shared" si="20"/>
        <v>12</v>
      </c>
      <c r="KQ34" s="59">
        <f t="shared" si="20"/>
        <v>20</v>
      </c>
      <c r="KR34" s="59">
        <f t="shared" si="20"/>
        <v>19</v>
      </c>
      <c r="KS34" s="59">
        <f t="shared" si="20"/>
        <v>0</v>
      </c>
      <c r="KT34" s="59">
        <f t="shared" si="20"/>
        <v>57</v>
      </c>
      <c r="KU34" s="59">
        <f t="shared" si="20"/>
        <v>0</v>
      </c>
      <c r="KV34" s="59">
        <f t="shared" si="20"/>
        <v>0</v>
      </c>
      <c r="KW34" s="59">
        <f t="shared" si="20"/>
        <v>0</v>
      </c>
      <c r="KX34" s="59">
        <f t="shared" si="20"/>
        <v>0</v>
      </c>
      <c r="KY34" s="59">
        <f t="shared" si="20"/>
        <v>0</v>
      </c>
      <c r="KZ34" s="59">
        <f t="shared" si="20"/>
        <v>0</v>
      </c>
      <c r="LA34" s="59">
        <f t="shared" si="20"/>
        <v>0</v>
      </c>
      <c r="LB34" s="59">
        <f t="shared" si="20"/>
        <v>0</v>
      </c>
      <c r="LC34" s="59">
        <f t="shared" si="20"/>
        <v>1</v>
      </c>
      <c r="LD34" s="59">
        <f t="shared" si="20"/>
        <v>0</v>
      </c>
      <c r="LE34" s="59">
        <f t="shared" si="20"/>
        <v>0</v>
      </c>
      <c r="LF34" s="59">
        <f t="shared" si="20"/>
        <v>1</v>
      </c>
      <c r="LG34" s="59">
        <f t="shared" si="20"/>
        <v>0</v>
      </c>
      <c r="LH34" s="59">
        <f t="shared" si="20"/>
        <v>0</v>
      </c>
      <c r="LI34" s="59">
        <f t="shared" si="20"/>
        <v>0</v>
      </c>
      <c r="LJ34" s="59">
        <f t="shared" si="20"/>
        <v>0</v>
      </c>
      <c r="LK34" s="59">
        <f t="shared" si="20"/>
        <v>0</v>
      </c>
      <c r="LL34" s="59">
        <f t="shared" si="20"/>
        <v>0</v>
      </c>
      <c r="LM34" s="59">
        <f t="shared" si="20"/>
        <v>0</v>
      </c>
      <c r="LN34" s="59">
        <f t="shared" si="20"/>
        <v>0</v>
      </c>
      <c r="LO34" s="59">
        <f t="shared" ref="LO34:NZ34" si="21">SUM(LO35:LO36)</f>
        <v>0</v>
      </c>
      <c r="LP34" s="59">
        <f t="shared" si="21"/>
        <v>0</v>
      </c>
      <c r="LQ34" s="59">
        <f t="shared" si="21"/>
        <v>0</v>
      </c>
      <c r="LR34" s="59">
        <f t="shared" si="21"/>
        <v>0</v>
      </c>
      <c r="LS34" s="59">
        <f t="shared" si="21"/>
        <v>0</v>
      </c>
      <c r="LT34" s="59">
        <f t="shared" si="21"/>
        <v>0</v>
      </c>
      <c r="LU34" s="59">
        <f t="shared" si="21"/>
        <v>0</v>
      </c>
      <c r="LV34" s="59">
        <f t="shared" si="21"/>
        <v>0</v>
      </c>
      <c r="LW34" s="59">
        <f t="shared" si="21"/>
        <v>0</v>
      </c>
      <c r="LX34" s="59">
        <f t="shared" si="21"/>
        <v>0</v>
      </c>
      <c r="LY34" s="59">
        <f t="shared" si="21"/>
        <v>0</v>
      </c>
      <c r="LZ34" s="59">
        <f t="shared" si="21"/>
        <v>0</v>
      </c>
      <c r="MA34" s="59">
        <f t="shared" si="21"/>
        <v>0</v>
      </c>
      <c r="MB34" s="59">
        <f t="shared" si="21"/>
        <v>0</v>
      </c>
      <c r="MC34" s="59">
        <f t="shared" si="21"/>
        <v>0</v>
      </c>
      <c r="MD34" s="59">
        <f t="shared" si="21"/>
        <v>0</v>
      </c>
      <c r="ME34" s="59">
        <f t="shared" si="21"/>
        <v>0</v>
      </c>
      <c r="MF34" s="59">
        <f t="shared" si="21"/>
        <v>0</v>
      </c>
      <c r="MG34" s="59">
        <f t="shared" si="21"/>
        <v>0</v>
      </c>
      <c r="MH34" s="59">
        <f t="shared" si="21"/>
        <v>0</v>
      </c>
      <c r="MI34" s="59">
        <f t="shared" si="21"/>
        <v>0</v>
      </c>
      <c r="MJ34" s="59">
        <f t="shared" si="21"/>
        <v>0</v>
      </c>
      <c r="MK34" s="59">
        <f t="shared" si="21"/>
        <v>0</v>
      </c>
      <c r="ML34" s="59">
        <f t="shared" si="21"/>
        <v>0</v>
      </c>
      <c r="MM34" s="59">
        <f t="shared" si="21"/>
        <v>0</v>
      </c>
      <c r="MN34" s="59">
        <f t="shared" si="21"/>
        <v>0</v>
      </c>
      <c r="MO34" s="59">
        <f t="shared" si="21"/>
        <v>0</v>
      </c>
      <c r="MP34" s="59">
        <f t="shared" si="21"/>
        <v>0</v>
      </c>
      <c r="MQ34" s="59">
        <f t="shared" si="21"/>
        <v>0</v>
      </c>
      <c r="MR34" s="59">
        <f t="shared" si="21"/>
        <v>0</v>
      </c>
      <c r="MS34" s="59">
        <f t="shared" si="21"/>
        <v>0</v>
      </c>
      <c r="MT34" s="59">
        <f t="shared" si="21"/>
        <v>0</v>
      </c>
      <c r="MU34" s="59">
        <f t="shared" si="21"/>
        <v>0</v>
      </c>
      <c r="MV34" s="59">
        <f t="shared" si="21"/>
        <v>0</v>
      </c>
      <c r="MW34" s="59">
        <f t="shared" si="21"/>
        <v>0</v>
      </c>
      <c r="MX34" s="59">
        <f t="shared" si="21"/>
        <v>0</v>
      </c>
      <c r="MY34" s="59">
        <f t="shared" si="21"/>
        <v>0</v>
      </c>
      <c r="MZ34" s="59">
        <f t="shared" si="21"/>
        <v>0</v>
      </c>
      <c r="NA34" s="59">
        <f t="shared" si="21"/>
        <v>0</v>
      </c>
      <c r="NB34" s="59">
        <f t="shared" si="21"/>
        <v>0</v>
      </c>
      <c r="NC34" s="59">
        <f t="shared" si="21"/>
        <v>0</v>
      </c>
      <c r="ND34" s="59">
        <f t="shared" si="21"/>
        <v>0</v>
      </c>
      <c r="NE34" s="59">
        <f t="shared" si="21"/>
        <v>0</v>
      </c>
      <c r="NF34" s="59">
        <f t="shared" si="21"/>
        <v>0</v>
      </c>
      <c r="NG34" s="59">
        <f t="shared" si="21"/>
        <v>0</v>
      </c>
      <c r="NH34" s="59">
        <f t="shared" si="21"/>
        <v>0</v>
      </c>
      <c r="NI34" s="59">
        <f t="shared" si="21"/>
        <v>0</v>
      </c>
      <c r="NJ34" s="59">
        <f t="shared" si="21"/>
        <v>0</v>
      </c>
      <c r="NK34" s="59">
        <f t="shared" si="21"/>
        <v>0</v>
      </c>
      <c r="NL34" s="59">
        <f t="shared" si="21"/>
        <v>0</v>
      </c>
      <c r="NM34" s="59">
        <f t="shared" si="21"/>
        <v>0</v>
      </c>
      <c r="NN34" s="59">
        <f t="shared" si="21"/>
        <v>0</v>
      </c>
      <c r="NO34" s="59">
        <f t="shared" si="21"/>
        <v>0</v>
      </c>
      <c r="NP34" s="59">
        <f t="shared" si="21"/>
        <v>0</v>
      </c>
      <c r="NQ34" s="59">
        <f t="shared" si="21"/>
        <v>0</v>
      </c>
      <c r="NR34" s="59">
        <f t="shared" si="21"/>
        <v>0</v>
      </c>
      <c r="NS34" s="59">
        <f t="shared" si="21"/>
        <v>0</v>
      </c>
      <c r="NT34" s="59">
        <f t="shared" si="21"/>
        <v>0</v>
      </c>
      <c r="NU34" s="59">
        <f t="shared" si="21"/>
        <v>0</v>
      </c>
      <c r="NV34" s="59">
        <f t="shared" si="21"/>
        <v>0</v>
      </c>
      <c r="NW34" s="59">
        <f t="shared" si="21"/>
        <v>0</v>
      </c>
      <c r="NX34" s="59">
        <f t="shared" si="21"/>
        <v>0</v>
      </c>
      <c r="NY34" s="59">
        <f t="shared" si="21"/>
        <v>0</v>
      </c>
      <c r="NZ34" s="59">
        <f t="shared" si="21"/>
        <v>0</v>
      </c>
      <c r="OA34" s="59">
        <f t="shared" ref="OA34:QL34" si="22">SUM(OA35:OA36)</f>
        <v>0</v>
      </c>
      <c r="OB34" s="59">
        <f t="shared" si="22"/>
        <v>0</v>
      </c>
      <c r="OC34" s="59">
        <f t="shared" si="22"/>
        <v>0</v>
      </c>
      <c r="OD34" s="59">
        <f t="shared" si="22"/>
        <v>0</v>
      </c>
      <c r="OE34" s="59">
        <f t="shared" si="22"/>
        <v>0</v>
      </c>
      <c r="OF34" s="59">
        <f t="shared" si="22"/>
        <v>0</v>
      </c>
      <c r="OG34" s="59">
        <f t="shared" si="22"/>
        <v>0</v>
      </c>
      <c r="OH34" s="59">
        <f t="shared" si="22"/>
        <v>0</v>
      </c>
      <c r="OI34" s="59">
        <f t="shared" si="22"/>
        <v>0</v>
      </c>
      <c r="OJ34" s="59">
        <f t="shared" si="22"/>
        <v>0</v>
      </c>
      <c r="OK34" s="59">
        <f t="shared" si="22"/>
        <v>0</v>
      </c>
      <c r="OL34" s="59">
        <f t="shared" si="22"/>
        <v>0</v>
      </c>
      <c r="OM34" s="59">
        <f t="shared" si="22"/>
        <v>0</v>
      </c>
      <c r="ON34" s="59">
        <f t="shared" si="22"/>
        <v>0</v>
      </c>
      <c r="OO34" s="59">
        <f t="shared" si="22"/>
        <v>0</v>
      </c>
      <c r="OP34" s="59">
        <f t="shared" si="22"/>
        <v>0</v>
      </c>
      <c r="OQ34" s="59">
        <f t="shared" si="22"/>
        <v>0</v>
      </c>
      <c r="OR34" s="59">
        <f t="shared" si="22"/>
        <v>0</v>
      </c>
      <c r="OS34" s="59">
        <f t="shared" si="22"/>
        <v>0</v>
      </c>
      <c r="OT34" s="59">
        <f t="shared" si="22"/>
        <v>0</v>
      </c>
      <c r="OU34" s="59">
        <f t="shared" si="22"/>
        <v>0</v>
      </c>
      <c r="OV34" s="59">
        <f t="shared" si="22"/>
        <v>0</v>
      </c>
      <c r="OW34" s="59">
        <f t="shared" si="22"/>
        <v>0</v>
      </c>
      <c r="OX34" s="59">
        <f t="shared" si="22"/>
        <v>0</v>
      </c>
      <c r="OY34" s="59">
        <f t="shared" si="22"/>
        <v>0</v>
      </c>
      <c r="OZ34" s="59">
        <f t="shared" si="22"/>
        <v>0</v>
      </c>
      <c r="PA34" s="59">
        <f t="shared" si="22"/>
        <v>0</v>
      </c>
      <c r="PB34" s="59">
        <f t="shared" si="22"/>
        <v>0</v>
      </c>
      <c r="PC34" s="59">
        <f t="shared" si="22"/>
        <v>0</v>
      </c>
      <c r="PD34" s="59">
        <f t="shared" si="22"/>
        <v>0</v>
      </c>
      <c r="PE34" s="59">
        <f t="shared" si="22"/>
        <v>0</v>
      </c>
      <c r="PF34" s="59">
        <f t="shared" si="22"/>
        <v>0</v>
      </c>
      <c r="PG34" s="59">
        <f t="shared" si="22"/>
        <v>0</v>
      </c>
      <c r="PH34" s="59">
        <f t="shared" si="22"/>
        <v>0</v>
      </c>
      <c r="PI34" s="59">
        <f t="shared" si="22"/>
        <v>0</v>
      </c>
      <c r="PJ34" s="59">
        <f t="shared" si="22"/>
        <v>0</v>
      </c>
      <c r="PK34" s="59">
        <f t="shared" si="22"/>
        <v>0</v>
      </c>
      <c r="PL34" s="59">
        <f t="shared" si="22"/>
        <v>0</v>
      </c>
      <c r="PM34" s="59">
        <f t="shared" si="22"/>
        <v>0</v>
      </c>
      <c r="PN34" s="59">
        <f t="shared" si="22"/>
        <v>0</v>
      </c>
      <c r="PO34" s="59">
        <f t="shared" si="22"/>
        <v>0</v>
      </c>
      <c r="PP34" s="59">
        <f t="shared" si="22"/>
        <v>0</v>
      </c>
      <c r="PQ34" s="59">
        <f t="shared" si="22"/>
        <v>0</v>
      </c>
      <c r="PR34" s="59">
        <f t="shared" si="22"/>
        <v>0</v>
      </c>
      <c r="PS34" s="59">
        <f t="shared" si="22"/>
        <v>0</v>
      </c>
      <c r="PT34" s="59">
        <f t="shared" si="22"/>
        <v>0</v>
      </c>
      <c r="PU34" s="59">
        <f t="shared" si="22"/>
        <v>0</v>
      </c>
      <c r="PV34" s="59">
        <f t="shared" si="22"/>
        <v>0</v>
      </c>
      <c r="PW34" s="59">
        <f t="shared" si="22"/>
        <v>0</v>
      </c>
      <c r="PX34" s="59">
        <f t="shared" si="22"/>
        <v>0</v>
      </c>
      <c r="PY34" s="59">
        <f t="shared" si="22"/>
        <v>0</v>
      </c>
      <c r="PZ34" s="59">
        <f t="shared" si="22"/>
        <v>0</v>
      </c>
      <c r="QA34" s="59">
        <f t="shared" si="22"/>
        <v>0</v>
      </c>
      <c r="QB34" s="59">
        <f t="shared" si="22"/>
        <v>0</v>
      </c>
      <c r="QC34" s="59">
        <f t="shared" si="22"/>
        <v>0</v>
      </c>
      <c r="QD34" s="59">
        <f t="shared" si="22"/>
        <v>0</v>
      </c>
      <c r="QE34" s="59">
        <f t="shared" si="22"/>
        <v>0</v>
      </c>
      <c r="QF34" s="59">
        <f t="shared" si="22"/>
        <v>0</v>
      </c>
      <c r="QG34" s="59">
        <f t="shared" si="22"/>
        <v>0</v>
      </c>
      <c r="QH34" s="59">
        <f t="shared" si="22"/>
        <v>0</v>
      </c>
      <c r="QI34" s="59">
        <f t="shared" si="22"/>
        <v>0</v>
      </c>
      <c r="QJ34" s="59">
        <f t="shared" si="22"/>
        <v>0</v>
      </c>
      <c r="QK34" s="59">
        <f t="shared" si="22"/>
        <v>0</v>
      </c>
      <c r="QL34" s="59">
        <f t="shared" si="22"/>
        <v>0</v>
      </c>
      <c r="QM34" s="59">
        <f t="shared" ref="QM34:QT34" si="23">SUM(QM35:QM36)</f>
        <v>0</v>
      </c>
      <c r="QN34" s="59">
        <f t="shared" si="23"/>
        <v>0</v>
      </c>
      <c r="QO34" s="59">
        <f t="shared" si="23"/>
        <v>0</v>
      </c>
      <c r="QP34" s="59">
        <f t="shared" si="23"/>
        <v>0</v>
      </c>
      <c r="QQ34" s="59">
        <f t="shared" si="23"/>
        <v>0</v>
      </c>
      <c r="QR34" s="59">
        <f t="shared" si="23"/>
        <v>0</v>
      </c>
      <c r="QS34" s="59">
        <f t="shared" si="23"/>
        <v>0</v>
      </c>
      <c r="QT34" s="59">
        <f t="shared" si="23"/>
        <v>0</v>
      </c>
    </row>
    <row r="35" spans="1:462" x14ac:dyDescent="0.25">
      <c r="A35" s="65"/>
      <c r="B35" s="66"/>
      <c r="C35" s="66"/>
      <c r="D35" s="66"/>
      <c r="E35" s="64">
        <v>5</v>
      </c>
      <c r="F35" s="62" t="s">
        <v>17</v>
      </c>
      <c r="G35" s="60">
        <f t="shared" ref="G35:BR35" si="24">SUM(G10:G30)</f>
        <v>0</v>
      </c>
      <c r="H35" s="60">
        <f t="shared" si="24"/>
        <v>0</v>
      </c>
      <c r="I35" s="60">
        <f t="shared" si="24"/>
        <v>5</v>
      </c>
      <c r="J35" s="60">
        <f t="shared" si="24"/>
        <v>7</v>
      </c>
      <c r="K35" s="60">
        <f t="shared" si="24"/>
        <v>7</v>
      </c>
      <c r="L35" s="60">
        <f t="shared" si="24"/>
        <v>15</v>
      </c>
      <c r="M35" s="60">
        <f t="shared" si="24"/>
        <v>8</v>
      </c>
      <c r="N35" s="60">
        <f t="shared" si="24"/>
        <v>19</v>
      </c>
      <c r="O35" s="60">
        <f t="shared" si="24"/>
        <v>10</v>
      </c>
      <c r="P35" s="60">
        <f t="shared" si="24"/>
        <v>8</v>
      </c>
      <c r="Q35" s="60">
        <f t="shared" si="24"/>
        <v>1</v>
      </c>
      <c r="R35" s="60">
        <f t="shared" si="24"/>
        <v>80</v>
      </c>
      <c r="S35" s="60">
        <f t="shared" si="24"/>
        <v>0</v>
      </c>
      <c r="T35" s="60">
        <f t="shared" si="24"/>
        <v>0</v>
      </c>
      <c r="U35" s="60">
        <f t="shared" si="24"/>
        <v>0</v>
      </c>
      <c r="V35" s="60">
        <f t="shared" si="24"/>
        <v>0</v>
      </c>
      <c r="W35" s="60">
        <f t="shared" si="24"/>
        <v>0</v>
      </c>
      <c r="X35" s="60">
        <f t="shared" si="24"/>
        <v>0</v>
      </c>
      <c r="Y35" s="60">
        <f t="shared" si="24"/>
        <v>0</v>
      </c>
      <c r="Z35" s="60">
        <f t="shared" si="24"/>
        <v>0</v>
      </c>
      <c r="AA35" s="60">
        <f t="shared" si="24"/>
        <v>0</v>
      </c>
      <c r="AB35" s="60">
        <f t="shared" si="24"/>
        <v>0</v>
      </c>
      <c r="AC35" s="60">
        <f t="shared" si="24"/>
        <v>0</v>
      </c>
      <c r="AD35" s="60">
        <f t="shared" si="24"/>
        <v>0</v>
      </c>
      <c r="AE35" s="60">
        <f t="shared" si="24"/>
        <v>0</v>
      </c>
      <c r="AF35" s="60">
        <f t="shared" si="24"/>
        <v>1</v>
      </c>
      <c r="AG35" s="60">
        <f t="shared" si="24"/>
        <v>4</v>
      </c>
      <c r="AH35" s="60">
        <f t="shared" si="24"/>
        <v>10</v>
      </c>
      <c r="AI35" s="60">
        <f t="shared" si="24"/>
        <v>7</v>
      </c>
      <c r="AJ35" s="60">
        <f t="shared" si="24"/>
        <v>26</v>
      </c>
      <c r="AK35" s="60">
        <f t="shared" si="24"/>
        <v>27</v>
      </c>
      <c r="AL35" s="60">
        <f t="shared" si="24"/>
        <v>32</v>
      </c>
      <c r="AM35" s="60">
        <f t="shared" si="24"/>
        <v>21</v>
      </c>
      <c r="AN35" s="60">
        <f t="shared" si="24"/>
        <v>24</v>
      </c>
      <c r="AO35" s="60">
        <f t="shared" si="24"/>
        <v>2</v>
      </c>
      <c r="AP35" s="60">
        <f t="shared" si="24"/>
        <v>154</v>
      </c>
      <c r="AQ35" s="60">
        <f t="shared" si="24"/>
        <v>0</v>
      </c>
      <c r="AR35" s="60">
        <f t="shared" si="24"/>
        <v>0</v>
      </c>
      <c r="AS35" s="60">
        <f t="shared" si="24"/>
        <v>0</v>
      </c>
      <c r="AT35" s="60">
        <f t="shared" si="24"/>
        <v>0</v>
      </c>
      <c r="AU35" s="60">
        <f t="shared" si="24"/>
        <v>0</v>
      </c>
      <c r="AV35" s="60">
        <f t="shared" si="24"/>
        <v>0</v>
      </c>
      <c r="AW35" s="60">
        <f t="shared" si="24"/>
        <v>0</v>
      </c>
      <c r="AX35" s="60">
        <f t="shared" si="24"/>
        <v>0</v>
      </c>
      <c r="AY35" s="60">
        <f t="shared" si="24"/>
        <v>0</v>
      </c>
      <c r="AZ35" s="60">
        <f t="shared" si="24"/>
        <v>0</v>
      </c>
      <c r="BA35" s="60">
        <f t="shared" si="24"/>
        <v>0</v>
      </c>
      <c r="BB35" s="60">
        <f t="shared" si="24"/>
        <v>0</v>
      </c>
      <c r="BC35" s="60">
        <f t="shared" si="24"/>
        <v>0</v>
      </c>
      <c r="BD35" s="60">
        <f t="shared" si="24"/>
        <v>0</v>
      </c>
      <c r="BE35" s="60">
        <f t="shared" si="24"/>
        <v>5</v>
      </c>
      <c r="BF35" s="60">
        <f t="shared" si="24"/>
        <v>7</v>
      </c>
      <c r="BG35" s="60">
        <f t="shared" si="24"/>
        <v>7</v>
      </c>
      <c r="BH35" s="60">
        <f t="shared" si="24"/>
        <v>15</v>
      </c>
      <c r="BI35" s="60">
        <f t="shared" si="24"/>
        <v>8</v>
      </c>
      <c r="BJ35" s="60">
        <f t="shared" si="24"/>
        <v>19</v>
      </c>
      <c r="BK35" s="60">
        <f t="shared" si="24"/>
        <v>10</v>
      </c>
      <c r="BL35" s="60">
        <f t="shared" si="24"/>
        <v>8</v>
      </c>
      <c r="BM35" s="60">
        <f t="shared" si="24"/>
        <v>1</v>
      </c>
      <c r="BN35" s="60">
        <f t="shared" si="24"/>
        <v>80</v>
      </c>
      <c r="BO35" s="60">
        <f t="shared" si="24"/>
        <v>0</v>
      </c>
      <c r="BP35" s="60">
        <f t="shared" si="24"/>
        <v>0</v>
      </c>
      <c r="BQ35" s="60">
        <f t="shared" si="24"/>
        <v>0</v>
      </c>
      <c r="BR35" s="60">
        <f t="shared" si="24"/>
        <v>0</v>
      </c>
      <c r="BS35" s="60">
        <f t="shared" ref="BS35:ED35" si="25">SUM(BS10:BS30)</f>
        <v>0</v>
      </c>
      <c r="BT35" s="60">
        <f t="shared" si="25"/>
        <v>0</v>
      </c>
      <c r="BU35" s="60">
        <f t="shared" si="25"/>
        <v>0</v>
      </c>
      <c r="BV35" s="60">
        <f t="shared" si="25"/>
        <v>0</v>
      </c>
      <c r="BW35" s="60">
        <f t="shared" si="25"/>
        <v>0</v>
      </c>
      <c r="BX35" s="60">
        <f t="shared" si="25"/>
        <v>0</v>
      </c>
      <c r="BY35" s="60">
        <f t="shared" si="25"/>
        <v>0</v>
      </c>
      <c r="BZ35" s="60">
        <f t="shared" si="25"/>
        <v>0</v>
      </c>
      <c r="CA35" s="60">
        <f t="shared" si="25"/>
        <v>0</v>
      </c>
      <c r="CB35" s="60">
        <f t="shared" si="25"/>
        <v>0</v>
      </c>
      <c r="CC35" s="60">
        <f t="shared" si="25"/>
        <v>0</v>
      </c>
      <c r="CD35" s="60">
        <f t="shared" si="25"/>
        <v>0</v>
      </c>
      <c r="CE35" s="60">
        <f t="shared" si="25"/>
        <v>5</v>
      </c>
      <c r="CF35" s="60">
        <f t="shared" si="25"/>
        <v>5</v>
      </c>
      <c r="CG35" s="60">
        <f t="shared" si="25"/>
        <v>2</v>
      </c>
      <c r="CH35" s="60">
        <f t="shared" si="25"/>
        <v>0</v>
      </c>
      <c r="CI35" s="60">
        <f t="shared" si="25"/>
        <v>0</v>
      </c>
      <c r="CJ35" s="60">
        <f t="shared" si="25"/>
        <v>0</v>
      </c>
      <c r="CK35" s="60">
        <f t="shared" si="25"/>
        <v>0</v>
      </c>
      <c r="CL35" s="60">
        <f t="shared" si="25"/>
        <v>12</v>
      </c>
      <c r="CM35" s="60">
        <f t="shared" si="25"/>
        <v>0</v>
      </c>
      <c r="CN35" s="60">
        <f t="shared" si="25"/>
        <v>0</v>
      </c>
      <c r="CO35" s="60">
        <f t="shared" si="25"/>
        <v>0</v>
      </c>
      <c r="CP35" s="60">
        <f t="shared" si="25"/>
        <v>0</v>
      </c>
      <c r="CQ35" s="60">
        <f t="shared" si="25"/>
        <v>0</v>
      </c>
      <c r="CR35" s="60">
        <f t="shared" si="25"/>
        <v>0</v>
      </c>
      <c r="CS35" s="60">
        <f t="shared" si="25"/>
        <v>0</v>
      </c>
      <c r="CT35" s="60">
        <f t="shared" si="25"/>
        <v>0</v>
      </c>
      <c r="CU35" s="60">
        <f t="shared" si="25"/>
        <v>0</v>
      </c>
      <c r="CV35" s="60">
        <f t="shared" si="25"/>
        <v>0</v>
      </c>
      <c r="CW35" s="60">
        <f t="shared" si="25"/>
        <v>0</v>
      </c>
      <c r="CX35" s="60">
        <f t="shared" si="25"/>
        <v>0</v>
      </c>
      <c r="CY35" s="60">
        <f t="shared" si="25"/>
        <v>0</v>
      </c>
      <c r="CZ35" s="60">
        <f t="shared" si="25"/>
        <v>0</v>
      </c>
      <c r="DA35" s="60">
        <f t="shared" si="25"/>
        <v>5</v>
      </c>
      <c r="DB35" s="60">
        <f t="shared" si="25"/>
        <v>7</v>
      </c>
      <c r="DC35" s="60">
        <f t="shared" si="25"/>
        <v>7</v>
      </c>
      <c r="DD35" s="60">
        <f t="shared" si="25"/>
        <v>15</v>
      </c>
      <c r="DE35" s="60">
        <f t="shared" si="25"/>
        <v>8</v>
      </c>
      <c r="DF35" s="60">
        <f t="shared" si="25"/>
        <v>20</v>
      </c>
      <c r="DG35" s="60">
        <f t="shared" si="25"/>
        <v>9</v>
      </c>
      <c r="DH35" s="60">
        <f t="shared" si="25"/>
        <v>0</v>
      </c>
      <c r="DI35" s="60">
        <f t="shared" si="25"/>
        <v>0</v>
      </c>
      <c r="DJ35" s="60">
        <f t="shared" si="25"/>
        <v>71</v>
      </c>
      <c r="DK35" s="60">
        <f t="shared" si="25"/>
        <v>0</v>
      </c>
      <c r="DL35" s="60">
        <f t="shared" si="25"/>
        <v>0</v>
      </c>
      <c r="DM35" s="60">
        <f t="shared" si="25"/>
        <v>0</v>
      </c>
      <c r="DN35" s="60">
        <f t="shared" si="25"/>
        <v>0</v>
      </c>
      <c r="DO35" s="60">
        <f t="shared" si="25"/>
        <v>0</v>
      </c>
      <c r="DP35" s="60">
        <f t="shared" si="25"/>
        <v>0</v>
      </c>
      <c r="DQ35" s="60">
        <f t="shared" si="25"/>
        <v>0</v>
      </c>
      <c r="DR35" s="60">
        <f t="shared" si="25"/>
        <v>0</v>
      </c>
      <c r="DS35" s="60">
        <f t="shared" si="25"/>
        <v>0</v>
      </c>
      <c r="DT35" s="60">
        <f t="shared" si="25"/>
        <v>0</v>
      </c>
      <c r="DU35" s="60">
        <f t="shared" si="25"/>
        <v>0</v>
      </c>
      <c r="DV35" s="60">
        <f t="shared" si="25"/>
        <v>0</v>
      </c>
      <c r="DW35" s="60">
        <f t="shared" si="25"/>
        <v>0</v>
      </c>
      <c r="DX35" s="60">
        <f t="shared" si="25"/>
        <v>0</v>
      </c>
      <c r="DY35" s="60">
        <f t="shared" si="25"/>
        <v>0</v>
      </c>
      <c r="DZ35" s="60">
        <f t="shared" si="25"/>
        <v>0</v>
      </c>
      <c r="EA35" s="60">
        <f t="shared" si="25"/>
        <v>0</v>
      </c>
      <c r="EB35" s="60">
        <f t="shared" si="25"/>
        <v>0</v>
      </c>
      <c r="EC35" s="60">
        <f t="shared" si="25"/>
        <v>0</v>
      </c>
      <c r="ED35" s="60">
        <f t="shared" si="25"/>
        <v>0</v>
      </c>
      <c r="EE35" s="60">
        <f t="shared" ref="EE35:GP35" si="26">SUM(EE10:EE30)</f>
        <v>0</v>
      </c>
      <c r="EF35" s="60">
        <f t="shared" si="26"/>
        <v>8</v>
      </c>
      <c r="EG35" s="60">
        <f t="shared" si="26"/>
        <v>1</v>
      </c>
      <c r="EH35" s="60">
        <f t="shared" si="26"/>
        <v>9</v>
      </c>
      <c r="EI35" s="60">
        <f t="shared" si="26"/>
        <v>0</v>
      </c>
      <c r="EJ35" s="60">
        <f t="shared" si="26"/>
        <v>0</v>
      </c>
      <c r="EK35" s="60">
        <f t="shared" si="26"/>
        <v>0</v>
      </c>
      <c r="EL35" s="60">
        <f t="shared" si="26"/>
        <v>0</v>
      </c>
      <c r="EM35" s="60">
        <f t="shared" si="26"/>
        <v>0</v>
      </c>
      <c r="EN35" s="60">
        <f t="shared" si="26"/>
        <v>0</v>
      </c>
      <c r="EO35" s="60">
        <f t="shared" si="26"/>
        <v>0</v>
      </c>
      <c r="EP35" s="60">
        <f t="shared" si="26"/>
        <v>0</v>
      </c>
      <c r="EQ35" s="60">
        <f t="shared" si="26"/>
        <v>0</v>
      </c>
      <c r="ER35" s="60">
        <f t="shared" si="26"/>
        <v>3</v>
      </c>
      <c r="ES35" s="60">
        <f t="shared" si="26"/>
        <v>0</v>
      </c>
      <c r="ET35" s="60">
        <f t="shared" si="26"/>
        <v>3</v>
      </c>
      <c r="EU35" s="60">
        <f t="shared" si="26"/>
        <v>0</v>
      </c>
      <c r="EV35" s="60">
        <f t="shared" si="26"/>
        <v>0</v>
      </c>
      <c r="EW35" s="60">
        <f t="shared" si="26"/>
        <v>5</v>
      </c>
      <c r="EX35" s="60">
        <f t="shared" si="26"/>
        <v>7</v>
      </c>
      <c r="EY35" s="60">
        <f t="shared" si="26"/>
        <v>7</v>
      </c>
      <c r="EZ35" s="60">
        <f t="shared" si="26"/>
        <v>15</v>
      </c>
      <c r="FA35" s="60">
        <f t="shared" si="26"/>
        <v>8</v>
      </c>
      <c r="FB35" s="60">
        <f t="shared" si="26"/>
        <v>20</v>
      </c>
      <c r="FC35" s="60">
        <f t="shared" si="26"/>
        <v>10</v>
      </c>
      <c r="FD35" s="60">
        <f t="shared" si="26"/>
        <v>11</v>
      </c>
      <c r="FE35" s="60">
        <f t="shared" si="26"/>
        <v>1</v>
      </c>
      <c r="FF35" s="60">
        <f t="shared" si="26"/>
        <v>81</v>
      </c>
      <c r="FG35" s="60">
        <f t="shared" si="26"/>
        <v>0</v>
      </c>
      <c r="FH35" s="60">
        <f t="shared" si="26"/>
        <v>0</v>
      </c>
      <c r="FI35" s="60">
        <f t="shared" si="26"/>
        <v>0</v>
      </c>
      <c r="FJ35" s="60">
        <f t="shared" si="26"/>
        <v>0</v>
      </c>
      <c r="FK35" s="60">
        <f t="shared" si="26"/>
        <v>0</v>
      </c>
      <c r="FL35" s="60">
        <f t="shared" si="26"/>
        <v>0</v>
      </c>
      <c r="FM35" s="60">
        <f t="shared" si="26"/>
        <v>0</v>
      </c>
      <c r="FN35" s="60">
        <f t="shared" si="26"/>
        <v>0</v>
      </c>
      <c r="FO35" s="60">
        <f t="shared" si="26"/>
        <v>0</v>
      </c>
      <c r="FP35" s="60">
        <f t="shared" si="26"/>
        <v>0</v>
      </c>
      <c r="FQ35" s="60">
        <f t="shared" si="26"/>
        <v>0</v>
      </c>
      <c r="FR35" s="60">
        <f t="shared" si="26"/>
        <v>0</v>
      </c>
      <c r="FS35" s="60">
        <f t="shared" si="26"/>
        <v>0</v>
      </c>
      <c r="FT35" s="60">
        <f t="shared" si="26"/>
        <v>0</v>
      </c>
      <c r="FU35" s="60">
        <f t="shared" si="26"/>
        <v>0</v>
      </c>
      <c r="FV35" s="60">
        <f t="shared" si="26"/>
        <v>0</v>
      </c>
      <c r="FW35" s="60">
        <f t="shared" si="26"/>
        <v>0</v>
      </c>
      <c r="FX35" s="60">
        <f t="shared" si="26"/>
        <v>0</v>
      </c>
      <c r="FY35" s="60">
        <f t="shared" si="26"/>
        <v>0</v>
      </c>
      <c r="FZ35" s="60">
        <f t="shared" si="26"/>
        <v>2</v>
      </c>
      <c r="GA35" s="60">
        <f t="shared" si="26"/>
        <v>10</v>
      </c>
      <c r="GB35" s="60">
        <f t="shared" si="26"/>
        <v>14</v>
      </c>
      <c r="GC35" s="60">
        <f t="shared" si="26"/>
        <v>0</v>
      </c>
      <c r="GD35" s="60">
        <f t="shared" si="26"/>
        <v>26</v>
      </c>
      <c r="GE35" s="60">
        <f t="shared" si="26"/>
        <v>0</v>
      </c>
      <c r="GF35" s="60">
        <f t="shared" si="26"/>
        <v>0</v>
      </c>
      <c r="GG35" s="60">
        <f t="shared" si="26"/>
        <v>0</v>
      </c>
      <c r="GH35" s="60">
        <f t="shared" si="26"/>
        <v>0</v>
      </c>
      <c r="GI35" s="60">
        <f t="shared" si="26"/>
        <v>0</v>
      </c>
      <c r="GJ35" s="60">
        <f t="shared" si="26"/>
        <v>0</v>
      </c>
      <c r="GK35" s="60">
        <f t="shared" si="26"/>
        <v>0</v>
      </c>
      <c r="GL35" s="60">
        <f t="shared" si="26"/>
        <v>0</v>
      </c>
      <c r="GM35" s="60">
        <f t="shared" si="26"/>
        <v>0</v>
      </c>
      <c r="GN35" s="60">
        <f t="shared" si="26"/>
        <v>0</v>
      </c>
      <c r="GO35" s="60">
        <f t="shared" si="26"/>
        <v>0</v>
      </c>
      <c r="GP35" s="60">
        <f t="shared" si="26"/>
        <v>0</v>
      </c>
      <c r="GQ35" s="60">
        <f t="shared" ref="GQ35:JB35" si="27">SUM(GQ10:GQ30)</f>
        <v>0</v>
      </c>
      <c r="GR35" s="60">
        <f t="shared" si="27"/>
        <v>0</v>
      </c>
      <c r="GS35" s="60">
        <f t="shared" si="27"/>
        <v>0</v>
      </c>
      <c r="GT35" s="60">
        <f t="shared" si="27"/>
        <v>0</v>
      </c>
      <c r="GU35" s="60">
        <f t="shared" si="27"/>
        <v>0</v>
      </c>
      <c r="GV35" s="60">
        <f t="shared" si="27"/>
        <v>1</v>
      </c>
      <c r="GW35" s="60">
        <f t="shared" si="27"/>
        <v>3</v>
      </c>
      <c r="GX35" s="60">
        <f t="shared" si="27"/>
        <v>0</v>
      </c>
      <c r="GY35" s="60">
        <f t="shared" si="27"/>
        <v>1</v>
      </c>
      <c r="GZ35" s="60">
        <f t="shared" si="27"/>
        <v>0</v>
      </c>
      <c r="HA35" s="60">
        <f t="shared" si="27"/>
        <v>0</v>
      </c>
      <c r="HB35" s="60">
        <f t="shared" si="27"/>
        <v>5</v>
      </c>
      <c r="HC35" s="60">
        <f t="shared" si="27"/>
        <v>0</v>
      </c>
      <c r="HD35" s="60">
        <f t="shared" si="27"/>
        <v>0</v>
      </c>
      <c r="HE35" s="60">
        <f t="shared" si="27"/>
        <v>0</v>
      </c>
      <c r="HF35" s="60">
        <f t="shared" si="27"/>
        <v>0</v>
      </c>
      <c r="HG35" s="60">
        <f t="shared" si="27"/>
        <v>0</v>
      </c>
      <c r="HH35" s="60">
        <f t="shared" si="27"/>
        <v>0</v>
      </c>
      <c r="HI35" s="60">
        <f t="shared" si="27"/>
        <v>0</v>
      </c>
      <c r="HJ35" s="60">
        <f t="shared" si="27"/>
        <v>0</v>
      </c>
      <c r="HK35" s="60">
        <f t="shared" si="27"/>
        <v>0</v>
      </c>
      <c r="HL35" s="60">
        <f t="shared" si="27"/>
        <v>0</v>
      </c>
      <c r="HM35" s="60">
        <f t="shared" si="27"/>
        <v>0</v>
      </c>
      <c r="HN35" s="60">
        <f t="shared" si="27"/>
        <v>0</v>
      </c>
      <c r="HO35" s="60">
        <f t="shared" si="27"/>
        <v>0</v>
      </c>
      <c r="HP35" s="60">
        <f t="shared" si="27"/>
        <v>0</v>
      </c>
      <c r="HQ35" s="60">
        <f t="shared" si="27"/>
        <v>0</v>
      </c>
      <c r="HR35" s="60">
        <f t="shared" si="27"/>
        <v>0</v>
      </c>
      <c r="HS35" s="60">
        <f t="shared" si="27"/>
        <v>1</v>
      </c>
      <c r="HT35" s="60">
        <f t="shared" si="27"/>
        <v>5</v>
      </c>
      <c r="HU35" s="60">
        <f t="shared" si="27"/>
        <v>5</v>
      </c>
      <c r="HV35" s="60">
        <f t="shared" si="27"/>
        <v>1</v>
      </c>
      <c r="HW35" s="60">
        <f t="shared" si="27"/>
        <v>9</v>
      </c>
      <c r="HX35" s="60">
        <f t="shared" si="27"/>
        <v>2</v>
      </c>
      <c r="HY35" s="60">
        <f t="shared" si="27"/>
        <v>0</v>
      </c>
      <c r="HZ35" s="60">
        <f t="shared" si="27"/>
        <v>23</v>
      </c>
      <c r="IA35" s="60">
        <f t="shared" si="27"/>
        <v>0</v>
      </c>
      <c r="IB35" s="60">
        <f t="shared" si="27"/>
        <v>0</v>
      </c>
      <c r="IC35" s="60">
        <f t="shared" si="27"/>
        <v>0</v>
      </c>
      <c r="ID35" s="60">
        <f t="shared" si="27"/>
        <v>0</v>
      </c>
      <c r="IE35" s="60">
        <f t="shared" si="27"/>
        <v>0</v>
      </c>
      <c r="IF35" s="60">
        <f t="shared" si="27"/>
        <v>0</v>
      </c>
      <c r="IG35" s="60">
        <f t="shared" si="27"/>
        <v>0</v>
      </c>
      <c r="IH35" s="60">
        <f t="shared" si="27"/>
        <v>0</v>
      </c>
      <c r="II35" s="60">
        <f t="shared" si="27"/>
        <v>0</v>
      </c>
      <c r="IJ35" s="60">
        <f t="shared" si="27"/>
        <v>0</v>
      </c>
      <c r="IK35" s="60">
        <f t="shared" si="27"/>
        <v>0</v>
      </c>
      <c r="IL35" s="60">
        <f t="shared" si="27"/>
        <v>0</v>
      </c>
      <c r="IM35" s="60">
        <f t="shared" si="27"/>
        <v>0</v>
      </c>
      <c r="IN35" s="60">
        <f t="shared" si="27"/>
        <v>0</v>
      </c>
      <c r="IO35" s="60">
        <f t="shared" si="27"/>
        <v>0</v>
      </c>
      <c r="IP35" s="60">
        <f t="shared" si="27"/>
        <v>0</v>
      </c>
      <c r="IQ35" s="60">
        <f t="shared" si="27"/>
        <v>0</v>
      </c>
      <c r="IR35" s="60">
        <f t="shared" si="27"/>
        <v>1</v>
      </c>
      <c r="IS35" s="60">
        <f t="shared" si="27"/>
        <v>3</v>
      </c>
      <c r="IT35" s="60">
        <f t="shared" si="27"/>
        <v>2</v>
      </c>
      <c r="IU35" s="60">
        <f t="shared" si="27"/>
        <v>13</v>
      </c>
      <c r="IV35" s="60">
        <f t="shared" si="27"/>
        <v>11</v>
      </c>
      <c r="IW35" s="60">
        <f t="shared" si="27"/>
        <v>3</v>
      </c>
      <c r="IX35" s="60">
        <f t="shared" si="27"/>
        <v>33</v>
      </c>
      <c r="IY35" s="60">
        <f t="shared" si="27"/>
        <v>0</v>
      </c>
      <c r="IZ35" s="60">
        <f t="shared" si="27"/>
        <v>0</v>
      </c>
      <c r="JA35" s="60">
        <f t="shared" si="27"/>
        <v>0</v>
      </c>
      <c r="JB35" s="60">
        <f t="shared" si="27"/>
        <v>0</v>
      </c>
      <c r="JC35" s="60">
        <f t="shared" ref="JC35:LN35" si="28">SUM(JC10:JC30)</f>
        <v>0</v>
      </c>
      <c r="JD35" s="60">
        <f t="shared" si="28"/>
        <v>0</v>
      </c>
      <c r="JE35" s="60">
        <f t="shared" si="28"/>
        <v>0</v>
      </c>
      <c r="JF35" s="60">
        <f t="shared" si="28"/>
        <v>0</v>
      </c>
      <c r="JG35" s="60">
        <f t="shared" si="28"/>
        <v>0</v>
      </c>
      <c r="JH35" s="60">
        <f t="shared" si="28"/>
        <v>0</v>
      </c>
      <c r="JI35" s="60">
        <f t="shared" si="28"/>
        <v>0</v>
      </c>
      <c r="JJ35" s="60">
        <f t="shared" si="28"/>
        <v>0</v>
      </c>
      <c r="JK35" s="60">
        <f t="shared" si="28"/>
        <v>0</v>
      </c>
      <c r="JL35" s="60">
        <f t="shared" si="28"/>
        <v>0</v>
      </c>
      <c r="JM35" s="60">
        <f t="shared" si="28"/>
        <v>0</v>
      </c>
      <c r="JN35" s="60">
        <f t="shared" si="28"/>
        <v>0</v>
      </c>
      <c r="JO35" s="60">
        <f t="shared" si="28"/>
        <v>0</v>
      </c>
      <c r="JP35" s="60">
        <f t="shared" si="28"/>
        <v>12</v>
      </c>
      <c r="JQ35" s="60">
        <f t="shared" si="28"/>
        <v>4</v>
      </c>
      <c r="JR35" s="60">
        <f t="shared" si="28"/>
        <v>12</v>
      </c>
      <c r="JS35" s="60">
        <f t="shared" si="28"/>
        <v>9</v>
      </c>
      <c r="JT35" s="60">
        <f t="shared" si="28"/>
        <v>16</v>
      </c>
      <c r="JU35" s="60">
        <f t="shared" si="28"/>
        <v>0</v>
      </c>
      <c r="JV35" s="60">
        <f t="shared" si="28"/>
        <v>53</v>
      </c>
      <c r="JW35" s="60">
        <f t="shared" si="28"/>
        <v>0</v>
      </c>
      <c r="JX35" s="60">
        <f t="shared" si="28"/>
        <v>0</v>
      </c>
      <c r="JY35" s="60">
        <f t="shared" si="28"/>
        <v>0</v>
      </c>
      <c r="JZ35" s="60">
        <f t="shared" si="28"/>
        <v>0</v>
      </c>
      <c r="KA35" s="60">
        <f t="shared" si="28"/>
        <v>0</v>
      </c>
      <c r="KB35" s="60">
        <f t="shared" si="28"/>
        <v>0</v>
      </c>
      <c r="KC35" s="60">
        <f t="shared" si="28"/>
        <v>0</v>
      </c>
      <c r="KD35" s="60">
        <f t="shared" si="28"/>
        <v>0</v>
      </c>
      <c r="KE35" s="60">
        <f t="shared" si="28"/>
        <v>0</v>
      </c>
      <c r="KF35" s="60">
        <f t="shared" si="28"/>
        <v>0</v>
      </c>
      <c r="KG35" s="60">
        <f t="shared" si="28"/>
        <v>0</v>
      </c>
      <c r="KH35" s="60">
        <f t="shared" si="28"/>
        <v>0</v>
      </c>
      <c r="KI35" s="60">
        <f t="shared" si="28"/>
        <v>0</v>
      </c>
      <c r="KJ35" s="60">
        <f t="shared" si="28"/>
        <v>0</v>
      </c>
      <c r="KK35" s="60">
        <f t="shared" si="28"/>
        <v>0</v>
      </c>
      <c r="KL35" s="60">
        <f t="shared" si="28"/>
        <v>0</v>
      </c>
      <c r="KM35" s="60">
        <f t="shared" si="28"/>
        <v>0</v>
      </c>
      <c r="KN35" s="60">
        <f t="shared" si="28"/>
        <v>0</v>
      </c>
      <c r="KO35" s="60">
        <f t="shared" si="28"/>
        <v>6</v>
      </c>
      <c r="KP35" s="60">
        <f t="shared" si="28"/>
        <v>12</v>
      </c>
      <c r="KQ35" s="60">
        <f t="shared" si="28"/>
        <v>20</v>
      </c>
      <c r="KR35" s="60">
        <f t="shared" si="28"/>
        <v>19</v>
      </c>
      <c r="KS35" s="60">
        <f t="shared" si="28"/>
        <v>0</v>
      </c>
      <c r="KT35" s="60">
        <f t="shared" si="28"/>
        <v>57</v>
      </c>
      <c r="KU35" s="60">
        <f t="shared" si="28"/>
        <v>0</v>
      </c>
      <c r="KV35" s="60">
        <f t="shared" si="28"/>
        <v>0</v>
      </c>
      <c r="KW35" s="60">
        <f t="shared" si="28"/>
        <v>0</v>
      </c>
      <c r="KX35" s="60">
        <f t="shared" si="28"/>
        <v>0</v>
      </c>
      <c r="KY35" s="60">
        <f t="shared" si="28"/>
        <v>0</v>
      </c>
      <c r="KZ35" s="60">
        <f t="shared" si="28"/>
        <v>0</v>
      </c>
      <c r="LA35" s="60">
        <f t="shared" si="28"/>
        <v>0</v>
      </c>
      <c r="LB35" s="60">
        <f t="shared" si="28"/>
        <v>0</v>
      </c>
      <c r="LC35" s="60">
        <f t="shared" si="28"/>
        <v>1</v>
      </c>
      <c r="LD35" s="60">
        <f t="shared" si="28"/>
        <v>0</v>
      </c>
      <c r="LE35" s="60">
        <f t="shared" si="28"/>
        <v>0</v>
      </c>
      <c r="LF35" s="60">
        <f t="shared" si="28"/>
        <v>1</v>
      </c>
      <c r="LG35" s="60">
        <f t="shared" si="28"/>
        <v>0</v>
      </c>
      <c r="LH35" s="60">
        <f t="shared" si="28"/>
        <v>0</v>
      </c>
      <c r="LI35" s="60">
        <f t="shared" si="28"/>
        <v>0</v>
      </c>
      <c r="LJ35" s="60">
        <f t="shared" si="28"/>
        <v>0</v>
      </c>
      <c r="LK35" s="60">
        <f t="shared" si="28"/>
        <v>0</v>
      </c>
      <c r="LL35" s="60">
        <f t="shared" si="28"/>
        <v>0</v>
      </c>
      <c r="LM35" s="60">
        <f t="shared" si="28"/>
        <v>0</v>
      </c>
      <c r="LN35" s="60">
        <f t="shared" si="28"/>
        <v>0</v>
      </c>
      <c r="LO35" s="60">
        <f t="shared" ref="LO35:NZ35" si="29">SUM(LO10:LO30)</f>
        <v>0</v>
      </c>
      <c r="LP35" s="60">
        <f t="shared" si="29"/>
        <v>0</v>
      </c>
      <c r="LQ35" s="60">
        <f t="shared" si="29"/>
        <v>0</v>
      </c>
      <c r="LR35" s="60">
        <f t="shared" si="29"/>
        <v>0</v>
      </c>
      <c r="LS35" s="60">
        <f t="shared" si="29"/>
        <v>0</v>
      </c>
      <c r="LT35" s="60">
        <f t="shared" si="29"/>
        <v>0</v>
      </c>
      <c r="LU35" s="60">
        <f t="shared" si="29"/>
        <v>0</v>
      </c>
      <c r="LV35" s="60">
        <f t="shared" si="29"/>
        <v>0</v>
      </c>
      <c r="LW35" s="60">
        <f t="shared" si="29"/>
        <v>0</v>
      </c>
      <c r="LX35" s="60">
        <f t="shared" si="29"/>
        <v>0</v>
      </c>
      <c r="LY35" s="60">
        <f t="shared" si="29"/>
        <v>0</v>
      </c>
      <c r="LZ35" s="60">
        <f t="shared" si="29"/>
        <v>0</v>
      </c>
      <c r="MA35" s="60">
        <f t="shared" si="29"/>
        <v>0</v>
      </c>
      <c r="MB35" s="60">
        <f t="shared" si="29"/>
        <v>0</v>
      </c>
      <c r="MC35" s="60">
        <f t="shared" si="29"/>
        <v>0</v>
      </c>
      <c r="MD35" s="60">
        <f t="shared" si="29"/>
        <v>0</v>
      </c>
      <c r="ME35" s="60">
        <f t="shared" si="29"/>
        <v>0</v>
      </c>
      <c r="MF35" s="60">
        <f t="shared" si="29"/>
        <v>0</v>
      </c>
      <c r="MG35" s="60">
        <f t="shared" si="29"/>
        <v>0</v>
      </c>
      <c r="MH35" s="60">
        <f t="shared" si="29"/>
        <v>0</v>
      </c>
      <c r="MI35" s="60">
        <f t="shared" si="29"/>
        <v>0</v>
      </c>
      <c r="MJ35" s="60">
        <f t="shared" si="29"/>
        <v>0</v>
      </c>
      <c r="MK35" s="60">
        <f t="shared" si="29"/>
        <v>0</v>
      </c>
      <c r="ML35" s="60">
        <f t="shared" si="29"/>
        <v>0</v>
      </c>
      <c r="MM35" s="60">
        <f t="shared" si="29"/>
        <v>0</v>
      </c>
      <c r="MN35" s="60">
        <f t="shared" si="29"/>
        <v>0</v>
      </c>
      <c r="MO35" s="60">
        <f t="shared" si="29"/>
        <v>0</v>
      </c>
      <c r="MP35" s="60">
        <f t="shared" si="29"/>
        <v>0</v>
      </c>
      <c r="MQ35" s="60">
        <f t="shared" si="29"/>
        <v>0</v>
      </c>
      <c r="MR35" s="60">
        <f t="shared" si="29"/>
        <v>0</v>
      </c>
      <c r="MS35" s="60">
        <f t="shared" si="29"/>
        <v>0</v>
      </c>
      <c r="MT35" s="60">
        <f t="shared" si="29"/>
        <v>0</v>
      </c>
      <c r="MU35" s="60">
        <f t="shared" si="29"/>
        <v>0</v>
      </c>
      <c r="MV35" s="60">
        <f t="shared" si="29"/>
        <v>0</v>
      </c>
      <c r="MW35" s="60">
        <f t="shared" si="29"/>
        <v>0</v>
      </c>
      <c r="MX35" s="60">
        <f t="shared" si="29"/>
        <v>0</v>
      </c>
      <c r="MY35" s="60">
        <f t="shared" si="29"/>
        <v>0</v>
      </c>
      <c r="MZ35" s="60">
        <f t="shared" si="29"/>
        <v>0</v>
      </c>
      <c r="NA35" s="60">
        <f t="shared" si="29"/>
        <v>0</v>
      </c>
      <c r="NB35" s="60">
        <f t="shared" si="29"/>
        <v>0</v>
      </c>
      <c r="NC35" s="60">
        <f t="shared" si="29"/>
        <v>0</v>
      </c>
      <c r="ND35" s="60">
        <f t="shared" si="29"/>
        <v>0</v>
      </c>
      <c r="NE35" s="60">
        <f t="shared" si="29"/>
        <v>0</v>
      </c>
      <c r="NF35" s="60">
        <f t="shared" si="29"/>
        <v>0</v>
      </c>
      <c r="NG35" s="60">
        <f t="shared" si="29"/>
        <v>0</v>
      </c>
      <c r="NH35" s="60">
        <f t="shared" si="29"/>
        <v>0</v>
      </c>
      <c r="NI35" s="60">
        <f t="shared" si="29"/>
        <v>0</v>
      </c>
      <c r="NJ35" s="60">
        <f t="shared" si="29"/>
        <v>0</v>
      </c>
      <c r="NK35" s="60">
        <f t="shared" si="29"/>
        <v>0</v>
      </c>
      <c r="NL35" s="60">
        <f t="shared" si="29"/>
        <v>0</v>
      </c>
      <c r="NM35" s="60">
        <f t="shared" si="29"/>
        <v>0</v>
      </c>
      <c r="NN35" s="60">
        <f t="shared" si="29"/>
        <v>0</v>
      </c>
      <c r="NO35" s="60">
        <f t="shared" si="29"/>
        <v>0</v>
      </c>
      <c r="NP35" s="60">
        <f t="shared" si="29"/>
        <v>0</v>
      </c>
      <c r="NQ35" s="60">
        <f t="shared" si="29"/>
        <v>0</v>
      </c>
      <c r="NR35" s="60">
        <f t="shared" si="29"/>
        <v>0</v>
      </c>
      <c r="NS35" s="60">
        <f t="shared" si="29"/>
        <v>0</v>
      </c>
      <c r="NT35" s="60">
        <f t="shared" si="29"/>
        <v>0</v>
      </c>
      <c r="NU35" s="60">
        <f t="shared" si="29"/>
        <v>0</v>
      </c>
      <c r="NV35" s="60">
        <f t="shared" si="29"/>
        <v>0</v>
      </c>
      <c r="NW35" s="60">
        <f t="shared" si="29"/>
        <v>0</v>
      </c>
      <c r="NX35" s="60">
        <f t="shared" si="29"/>
        <v>0</v>
      </c>
      <c r="NY35" s="60">
        <f t="shared" si="29"/>
        <v>0</v>
      </c>
      <c r="NZ35" s="60">
        <f t="shared" si="29"/>
        <v>0</v>
      </c>
      <c r="OA35" s="60">
        <f t="shared" ref="OA35:QL35" si="30">SUM(OA10:OA30)</f>
        <v>0</v>
      </c>
      <c r="OB35" s="60">
        <f t="shared" si="30"/>
        <v>0</v>
      </c>
      <c r="OC35" s="60">
        <f t="shared" si="30"/>
        <v>0</v>
      </c>
      <c r="OD35" s="60">
        <f t="shared" si="30"/>
        <v>0</v>
      </c>
      <c r="OE35" s="60">
        <f t="shared" si="30"/>
        <v>0</v>
      </c>
      <c r="OF35" s="60">
        <f t="shared" si="30"/>
        <v>0</v>
      </c>
      <c r="OG35" s="60">
        <f t="shared" si="30"/>
        <v>0</v>
      </c>
      <c r="OH35" s="60">
        <f t="shared" si="30"/>
        <v>0</v>
      </c>
      <c r="OI35" s="60">
        <f t="shared" si="30"/>
        <v>0</v>
      </c>
      <c r="OJ35" s="60">
        <f t="shared" si="30"/>
        <v>0</v>
      </c>
      <c r="OK35" s="60">
        <f t="shared" si="30"/>
        <v>0</v>
      </c>
      <c r="OL35" s="60">
        <f t="shared" si="30"/>
        <v>0</v>
      </c>
      <c r="OM35" s="60">
        <f t="shared" si="30"/>
        <v>0</v>
      </c>
      <c r="ON35" s="60">
        <f t="shared" si="30"/>
        <v>0</v>
      </c>
      <c r="OO35" s="60">
        <f t="shared" si="30"/>
        <v>0</v>
      </c>
      <c r="OP35" s="60">
        <f t="shared" si="30"/>
        <v>0</v>
      </c>
      <c r="OQ35" s="60">
        <f t="shared" si="30"/>
        <v>0</v>
      </c>
      <c r="OR35" s="60">
        <f t="shared" si="30"/>
        <v>0</v>
      </c>
      <c r="OS35" s="60">
        <f t="shared" si="30"/>
        <v>0</v>
      </c>
      <c r="OT35" s="60">
        <f t="shared" si="30"/>
        <v>0</v>
      </c>
      <c r="OU35" s="60">
        <f t="shared" si="30"/>
        <v>0</v>
      </c>
      <c r="OV35" s="60">
        <f t="shared" si="30"/>
        <v>0</v>
      </c>
      <c r="OW35" s="60">
        <f t="shared" si="30"/>
        <v>0</v>
      </c>
      <c r="OX35" s="60">
        <f t="shared" si="30"/>
        <v>0</v>
      </c>
      <c r="OY35" s="60">
        <f t="shared" si="30"/>
        <v>0</v>
      </c>
      <c r="OZ35" s="60">
        <f t="shared" si="30"/>
        <v>0</v>
      </c>
      <c r="PA35" s="60">
        <f t="shared" si="30"/>
        <v>0</v>
      </c>
      <c r="PB35" s="60">
        <f t="shared" si="30"/>
        <v>0</v>
      </c>
      <c r="PC35" s="60">
        <f t="shared" si="30"/>
        <v>0</v>
      </c>
      <c r="PD35" s="60">
        <f t="shared" si="30"/>
        <v>0</v>
      </c>
      <c r="PE35" s="60">
        <f t="shared" si="30"/>
        <v>0</v>
      </c>
      <c r="PF35" s="60">
        <f t="shared" si="30"/>
        <v>0</v>
      </c>
      <c r="PG35" s="60">
        <f t="shared" si="30"/>
        <v>0</v>
      </c>
      <c r="PH35" s="60">
        <f t="shared" si="30"/>
        <v>0</v>
      </c>
      <c r="PI35" s="60">
        <f t="shared" si="30"/>
        <v>0</v>
      </c>
      <c r="PJ35" s="60">
        <f t="shared" si="30"/>
        <v>0</v>
      </c>
      <c r="PK35" s="60">
        <f t="shared" si="30"/>
        <v>0</v>
      </c>
      <c r="PL35" s="60">
        <f t="shared" si="30"/>
        <v>0</v>
      </c>
      <c r="PM35" s="60">
        <f t="shared" si="30"/>
        <v>0</v>
      </c>
      <c r="PN35" s="60">
        <f t="shared" si="30"/>
        <v>0</v>
      </c>
      <c r="PO35" s="60">
        <f t="shared" si="30"/>
        <v>0</v>
      </c>
      <c r="PP35" s="60">
        <f t="shared" si="30"/>
        <v>0</v>
      </c>
      <c r="PQ35" s="60">
        <f t="shared" si="30"/>
        <v>0</v>
      </c>
      <c r="PR35" s="60">
        <f t="shared" si="30"/>
        <v>0</v>
      </c>
      <c r="PS35" s="60">
        <f t="shared" si="30"/>
        <v>0</v>
      </c>
      <c r="PT35" s="60">
        <f t="shared" si="30"/>
        <v>0</v>
      </c>
      <c r="PU35" s="60">
        <f t="shared" si="30"/>
        <v>0</v>
      </c>
      <c r="PV35" s="60">
        <f t="shared" si="30"/>
        <v>0</v>
      </c>
      <c r="PW35" s="60">
        <f t="shared" si="30"/>
        <v>0</v>
      </c>
      <c r="PX35" s="60">
        <f t="shared" si="30"/>
        <v>0</v>
      </c>
      <c r="PY35" s="60">
        <f t="shared" si="30"/>
        <v>0</v>
      </c>
      <c r="PZ35" s="60">
        <f t="shared" si="30"/>
        <v>0</v>
      </c>
      <c r="QA35" s="60">
        <f t="shared" si="30"/>
        <v>0</v>
      </c>
      <c r="QB35" s="60">
        <f t="shared" si="30"/>
        <v>0</v>
      </c>
      <c r="QC35" s="60">
        <f t="shared" si="30"/>
        <v>0</v>
      </c>
      <c r="QD35" s="60">
        <f t="shared" si="30"/>
        <v>0</v>
      </c>
      <c r="QE35" s="60">
        <f t="shared" si="30"/>
        <v>0</v>
      </c>
      <c r="QF35" s="60">
        <f t="shared" si="30"/>
        <v>0</v>
      </c>
      <c r="QG35" s="60">
        <f t="shared" si="30"/>
        <v>0</v>
      </c>
      <c r="QH35" s="60">
        <f t="shared" si="30"/>
        <v>0</v>
      </c>
      <c r="QI35" s="60">
        <f t="shared" si="30"/>
        <v>0</v>
      </c>
      <c r="QJ35" s="60">
        <f t="shared" si="30"/>
        <v>0</v>
      </c>
      <c r="QK35" s="60">
        <f t="shared" si="30"/>
        <v>0</v>
      </c>
      <c r="QL35" s="60">
        <f t="shared" si="30"/>
        <v>0</v>
      </c>
      <c r="QM35" s="60">
        <f t="shared" ref="QM35:QT35" si="31">SUM(QM10:QM30)</f>
        <v>0</v>
      </c>
      <c r="QN35" s="60">
        <f t="shared" si="31"/>
        <v>0</v>
      </c>
      <c r="QO35" s="60">
        <f t="shared" si="31"/>
        <v>0</v>
      </c>
      <c r="QP35" s="60">
        <f t="shared" si="31"/>
        <v>0</v>
      </c>
      <c r="QQ35" s="60">
        <f t="shared" si="31"/>
        <v>0</v>
      </c>
      <c r="QR35" s="60">
        <f t="shared" si="31"/>
        <v>0</v>
      </c>
      <c r="QS35" s="60">
        <f t="shared" si="31"/>
        <v>0</v>
      </c>
      <c r="QT35" s="60">
        <f t="shared" si="31"/>
        <v>0</v>
      </c>
    </row>
    <row r="36" spans="1:462" x14ac:dyDescent="0.25">
      <c r="A36" s="65"/>
      <c r="B36" s="66"/>
      <c r="C36" s="66"/>
      <c r="D36" s="66"/>
      <c r="E36" s="65">
        <v>6</v>
      </c>
      <c r="F36" s="63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  <c r="IU36" s="61"/>
      <c r="IV36" s="61"/>
      <c r="IW36" s="61"/>
      <c r="IX36" s="61"/>
      <c r="IY36" s="61"/>
      <c r="IZ36" s="61"/>
      <c r="JA36" s="61"/>
      <c r="JB36" s="61"/>
      <c r="JC36" s="61"/>
      <c r="JD36" s="61"/>
      <c r="JE36" s="61"/>
      <c r="JF36" s="61"/>
      <c r="JG36" s="61"/>
      <c r="JH36" s="61"/>
      <c r="JI36" s="61"/>
      <c r="JJ36" s="61"/>
      <c r="JK36" s="61"/>
      <c r="JL36" s="61"/>
      <c r="JM36" s="61"/>
      <c r="JN36" s="61"/>
      <c r="JO36" s="61"/>
      <c r="JP36" s="61"/>
      <c r="JQ36" s="61"/>
      <c r="JR36" s="61"/>
      <c r="JS36" s="61"/>
      <c r="JT36" s="61"/>
      <c r="JU36" s="61"/>
      <c r="JV36" s="61"/>
      <c r="JW36" s="61"/>
      <c r="JX36" s="61"/>
      <c r="JY36" s="61"/>
      <c r="JZ36" s="61"/>
      <c r="KA36" s="61"/>
      <c r="KB36" s="61"/>
      <c r="KC36" s="61"/>
      <c r="KD36" s="61"/>
      <c r="KE36" s="61"/>
      <c r="KF36" s="61"/>
      <c r="KG36" s="61"/>
      <c r="KH36" s="61"/>
      <c r="KI36" s="61"/>
      <c r="KJ36" s="61"/>
      <c r="KK36" s="61"/>
      <c r="KL36" s="61"/>
      <c r="KM36" s="61"/>
      <c r="KN36" s="61"/>
      <c r="KO36" s="61"/>
      <c r="KP36" s="61"/>
      <c r="KQ36" s="61"/>
      <c r="KR36" s="61"/>
      <c r="KS36" s="61"/>
      <c r="KT36" s="61"/>
      <c r="KU36" s="61"/>
      <c r="KV36" s="61"/>
      <c r="KW36" s="61"/>
      <c r="KX36" s="61"/>
      <c r="KY36" s="61"/>
      <c r="KZ36" s="61"/>
      <c r="LA36" s="61"/>
      <c r="LB36" s="61"/>
      <c r="LC36" s="61"/>
      <c r="LD36" s="61"/>
      <c r="LE36" s="61"/>
      <c r="LF36" s="61"/>
      <c r="LG36" s="61"/>
      <c r="LH36" s="61"/>
      <c r="LI36" s="61"/>
      <c r="LJ36" s="61"/>
      <c r="LK36" s="61"/>
      <c r="LL36" s="61"/>
      <c r="LM36" s="61"/>
      <c r="LN36" s="61"/>
      <c r="LO36" s="61"/>
      <c r="LP36" s="61"/>
      <c r="LQ36" s="61"/>
      <c r="LR36" s="61"/>
      <c r="LS36" s="61"/>
      <c r="LT36" s="61"/>
      <c r="LU36" s="61"/>
      <c r="LV36" s="61"/>
      <c r="LW36" s="61"/>
      <c r="LX36" s="61"/>
      <c r="LY36" s="61"/>
      <c r="LZ36" s="61"/>
      <c r="MA36" s="61"/>
      <c r="MB36" s="61"/>
      <c r="MC36" s="61"/>
      <c r="MD36" s="61"/>
      <c r="ME36" s="61"/>
      <c r="MF36" s="61"/>
      <c r="MG36" s="61"/>
      <c r="MH36" s="61"/>
      <c r="MI36" s="61"/>
      <c r="MJ36" s="61"/>
      <c r="MK36" s="61"/>
      <c r="ML36" s="61"/>
      <c r="MM36" s="61"/>
      <c r="MN36" s="61"/>
      <c r="MO36" s="61"/>
      <c r="MP36" s="61"/>
      <c r="MQ36" s="61"/>
      <c r="MR36" s="61"/>
      <c r="MS36" s="61"/>
      <c r="MT36" s="61"/>
      <c r="MU36" s="61"/>
      <c r="MV36" s="61"/>
      <c r="MW36" s="61"/>
      <c r="MX36" s="61"/>
      <c r="MY36" s="61"/>
      <c r="MZ36" s="61"/>
      <c r="NA36" s="61"/>
      <c r="NB36" s="61"/>
      <c r="NC36" s="61"/>
      <c r="ND36" s="61"/>
      <c r="NE36" s="61"/>
      <c r="NF36" s="61"/>
      <c r="NG36" s="61"/>
      <c r="NH36" s="61"/>
      <c r="NI36" s="61"/>
      <c r="NJ36" s="61"/>
      <c r="NK36" s="61"/>
      <c r="NL36" s="61"/>
      <c r="NM36" s="61"/>
      <c r="NN36" s="61"/>
      <c r="NO36" s="61"/>
      <c r="NP36" s="61"/>
      <c r="NQ36" s="61"/>
      <c r="NR36" s="61"/>
      <c r="NS36" s="61"/>
      <c r="NT36" s="61"/>
      <c r="NU36" s="61"/>
      <c r="NV36" s="61"/>
      <c r="NW36" s="61"/>
      <c r="NX36" s="61"/>
      <c r="NY36" s="61"/>
      <c r="NZ36" s="61"/>
      <c r="OA36" s="61"/>
      <c r="OB36" s="61"/>
      <c r="OC36" s="61"/>
      <c r="OD36" s="61"/>
      <c r="OE36" s="61"/>
      <c r="OF36" s="61"/>
      <c r="OG36" s="61"/>
      <c r="OH36" s="61"/>
      <c r="OI36" s="61"/>
      <c r="OJ36" s="61"/>
      <c r="OK36" s="61"/>
      <c r="OL36" s="61"/>
      <c r="OM36" s="61"/>
      <c r="ON36" s="61"/>
      <c r="OO36" s="61"/>
      <c r="OP36" s="61"/>
      <c r="OQ36" s="61"/>
      <c r="OR36" s="61"/>
      <c r="OS36" s="61"/>
      <c r="OT36" s="61"/>
      <c r="OU36" s="61"/>
      <c r="OV36" s="61"/>
      <c r="OW36" s="61"/>
      <c r="OX36" s="61"/>
      <c r="OY36" s="61"/>
      <c r="OZ36" s="61"/>
      <c r="PA36" s="61"/>
      <c r="PB36" s="61"/>
      <c r="PC36" s="61"/>
      <c r="PD36" s="61"/>
      <c r="PE36" s="61"/>
      <c r="PF36" s="61"/>
      <c r="PG36" s="61"/>
      <c r="PH36" s="61"/>
      <c r="PI36" s="61"/>
      <c r="PJ36" s="61"/>
      <c r="PK36" s="61"/>
      <c r="PL36" s="61"/>
      <c r="PM36" s="61"/>
      <c r="PN36" s="61"/>
      <c r="PO36" s="61"/>
      <c r="PP36" s="61"/>
      <c r="PQ36" s="61"/>
      <c r="PR36" s="61"/>
      <c r="PS36" s="61"/>
      <c r="PT36" s="61"/>
      <c r="PU36" s="61"/>
      <c r="PV36" s="61"/>
      <c r="PW36" s="61"/>
      <c r="PX36" s="61"/>
      <c r="PY36" s="61"/>
      <c r="PZ36" s="61"/>
      <c r="QA36" s="61"/>
      <c r="QB36" s="61"/>
      <c r="QC36" s="61"/>
      <c r="QD36" s="61"/>
      <c r="QE36" s="61"/>
      <c r="QF36" s="61"/>
      <c r="QG36" s="61"/>
      <c r="QH36" s="61"/>
      <c r="QI36" s="61"/>
      <c r="QJ36" s="61"/>
      <c r="QK36" s="61"/>
      <c r="QL36" s="61"/>
      <c r="QM36" s="61"/>
      <c r="QN36" s="61"/>
      <c r="QO36" s="61"/>
      <c r="QP36" s="61"/>
      <c r="QQ36" s="61"/>
      <c r="QR36" s="61"/>
      <c r="QS36" s="61"/>
      <c r="QT36" s="61"/>
    </row>
  </sheetData>
  <mergeCells count="69"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CY5:DV5"/>
    <mergeCell ref="CY6:DJ6"/>
    <mergeCell ref="BO6:BZ6"/>
    <mergeCell ref="CA5:CX5"/>
    <mergeCell ref="CA6:CL6"/>
    <mergeCell ref="CM6:CX6"/>
    <mergeCell ref="DK6:DV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GQ6:HB6"/>
    <mergeCell ref="HC6:HN6"/>
    <mergeCell ref="HO6:HZ6"/>
    <mergeCell ref="IA6:IL6"/>
    <mergeCell ref="BC6:BN6"/>
    <mergeCell ref="A2:F2"/>
    <mergeCell ref="A3:F3"/>
    <mergeCell ref="A34:F34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J14" sqref="J14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01" t="s">
        <v>82</v>
      </c>
      <c r="F6" s="101"/>
      <c r="G6" s="101"/>
      <c r="H6" s="101"/>
      <c r="I6" s="101"/>
      <c r="J6" s="101"/>
      <c r="K6" s="101"/>
      <c r="L6" s="101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01"/>
      <c r="F7" s="101"/>
      <c r="G7" s="101"/>
      <c r="H7" s="101"/>
      <c r="I7" s="101"/>
      <c r="J7" s="101"/>
      <c r="K7" s="101"/>
      <c r="L7" s="101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5"/>
      <c r="F8" s="105"/>
      <c r="G8" s="105"/>
      <c r="H8" s="105"/>
      <c r="I8" s="105"/>
      <c r="J8" s="105"/>
      <c r="K8" s="105"/>
      <c r="L8" s="17"/>
      <c r="M8" s="19"/>
      <c r="AG8"/>
      <c r="AH8"/>
      <c r="AI8"/>
      <c r="AJ8"/>
      <c r="AK8"/>
      <c r="AL8"/>
      <c r="AM8"/>
    </row>
    <row r="9" spans="1:39" x14ac:dyDescent="0.25">
      <c r="B9" s="103" t="s">
        <v>3</v>
      </c>
      <c r="C9" s="103"/>
      <c r="D9" s="103"/>
      <c r="E9" s="103"/>
      <c r="F9" s="106" t="s">
        <v>0</v>
      </c>
      <c r="G9" s="107"/>
      <c r="H9" s="108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03" t="s">
        <v>4</v>
      </c>
      <c r="C10" s="103"/>
      <c r="D10" s="103"/>
      <c r="E10" s="103"/>
      <c r="F10" s="106" t="s">
        <v>10</v>
      </c>
      <c r="G10" s="107"/>
      <c r="H10" s="108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4" t="s">
        <v>6</v>
      </c>
      <c r="C11" s="104"/>
      <c r="D11" s="104"/>
      <c r="E11" s="104"/>
      <c r="F11" s="109" t="str">
        <f>IFERROR(INDEX(MALLA_MENSUAL!$E$10:$E$30, MATCH($F$12, MALLA_MENSUAL!$F$10:$F$30, 0)), "")</f>
        <v/>
      </c>
      <c r="G11" s="110"/>
      <c r="H11" s="111"/>
      <c r="I11" s="21"/>
      <c r="J11" s="20"/>
      <c r="K11" s="115" t="s">
        <v>16</v>
      </c>
      <c r="L11" s="116"/>
      <c r="M11" s="99" t="str">
        <f>TEXT(DATE(2026, MALLA_MENSUAL!B10, 1), "mmmm")</f>
        <v>Mayo</v>
      </c>
      <c r="N11" s="100"/>
      <c r="AG11"/>
      <c r="AH11"/>
      <c r="AI11"/>
      <c r="AJ11"/>
      <c r="AK11"/>
      <c r="AL11"/>
      <c r="AM11"/>
    </row>
    <row r="12" spans="1:39" ht="18.75" x14ac:dyDescent="0.25">
      <c r="B12" s="102" t="s">
        <v>106</v>
      </c>
      <c r="C12" s="102"/>
      <c r="D12" s="102"/>
      <c r="E12" s="102"/>
      <c r="F12" s="112" t="s">
        <v>17</v>
      </c>
      <c r="G12" s="113"/>
      <c r="H12" s="114"/>
      <c r="I12" s="21"/>
      <c r="J12" s="23"/>
      <c r="K12" s="117" t="s">
        <v>83</v>
      </c>
      <c r="L12" s="117"/>
      <c r="M12" s="99"/>
      <c r="N12" s="100"/>
      <c r="AG12"/>
      <c r="AH12"/>
      <c r="AI12"/>
      <c r="AJ12"/>
      <c r="AK12"/>
      <c r="AL12"/>
      <c r="AM12"/>
    </row>
    <row r="13" spans="1:39" ht="15" customHeight="1" x14ac:dyDescent="0.25">
      <c r="B13" s="103" t="s">
        <v>7</v>
      </c>
      <c r="C13" s="103"/>
      <c r="D13" s="103"/>
      <c r="E13" s="103"/>
      <c r="F13" s="106" t="str">
        <f>IFERROR(INDEX(MALLA_MENSUAL!$C$10:$C$30, MATCH($F$12, MALLA_MENSUAL!$F$10:$F$30, 0)), "")</f>
        <v/>
      </c>
      <c r="G13" s="107"/>
      <c r="H13" s="108"/>
      <c r="I13" s="21"/>
      <c r="J13" s="118"/>
      <c r="K13" s="118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7" t="s">
        <v>39</v>
      </c>
      <c r="B15" s="127"/>
      <c r="C15" s="127"/>
      <c r="D15" s="127"/>
      <c r="E15" s="127"/>
      <c r="F15" s="127"/>
      <c r="G15" s="127"/>
      <c r="H15" s="127"/>
    </row>
    <row r="16" spans="1:39" s="8" customFormat="1" ht="11.25" customHeight="1" x14ac:dyDescent="0.25">
      <c r="D16" s="9"/>
    </row>
    <row r="17" spans="1:19" s="8" customFormat="1" ht="15" customHeight="1" x14ac:dyDescent="0.25">
      <c r="A17" s="128" t="s">
        <v>40</v>
      </c>
      <c r="B17" s="129"/>
      <c r="C17" s="129"/>
      <c r="D17" s="130"/>
      <c r="E17" s="131" t="s">
        <v>41</v>
      </c>
      <c r="F17" s="132"/>
      <c r="G17" s="10">
        <f>R22</f>
        <v>154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3" t="s">
        <v>42</v>
      </c>
      <c r="B19" s="134"/>
      <c r="C19" s="135"/>
      <c r="D19" s="36" t="s">
        <v>43</v>
      </c>
      <c r="E19" s="136" t="s">
        <v>44</v>
      </c>
      <c r="F19" s="137"/>
      <c r="G19" s="37" t="s">
        <v>45</v>
      </c>
      <c r="H19" s="37" t="s">
        <v>46</v>
      </c>
      <c r="I19" s="37" t="s">
        <v>47</v>
      </c>
      <c r="J19" s="37" t="s">
        <v>48</v>
      </c>
      <c r="K19" s="37" t="s">
        <v>49</v>
      </c>
      <c r="L19" s="37" t="s">
        <v>50</v>
      </c>
      <c r="M19" s="37" t="s">
        <v>51</v>
      </c>
      <c r="N19" s="37" t="s">
        <v>52</v>
      </c>
      <c r="O19" s="37" t="s">
        <v>53</v>
      </c>
      <c r="P19" s="37" t="s">
        <v>54</v>
      </c>
      <c r="Q19" s="37" t="s">
        <v>55</v>
      </c>
      <c r="R19" s="37" t="s">
        <v>56</v>
      </c>
      <c r="S19" s="38"/>
    </row>
    <row r="20" spans="1:19" s="8" customFormat="1" ht="15" customHeight="1" x14ac:dyDescent="0.25">
      <c r="A20" s="138" t="s">
        <v>57</v>
      </c>
      <c r="B20" s="139"/>
      <c r="C20" s="140"/>
      <c r="D20" s="16" t="s">
        <v>58</v>
      </c>
      <c r="E20" s="125" t="s">
        <v>41</v>
      </c>
      <c r="F20" s="126"/>
      <c r="G20" s="71">
        <f>IF($K$12="MENSUAL",         VLOOKUP($F$12, MALLA_MENSUAL!$F$9:$QT$36, DATA!G20, 0),"ERROR")</f>
        <v>0</v>
      </c>
      <c r="H20" s="71">
        <f>IF($K$12="MENSUAL",         VLOOKUP($F$12, MALLA_MENSUAL!$F$9:$QT$36, DATA!H20, 0),"ERROR")</f>
        <v>0</v>
      </c>
      <c r="I20" s="71">
        <f>IF($K$12="MENSUAL",         VLOOKUP($F$12, MALLA_MENSUAL!$F$9:$QT$36, DATA!I20, 0),"ERROR")</f>
        <v>5</v>
      </c>
      <c r="J20" s="71">
        <f>IF($K$12="MENSUAL",         VLOOKUP($F$12, MALLA_MENSUAL!$F$9:$QT$36, DATA!J20, 0),"ERROR")</f>
        <v>7</v>
      </c>
      <c r="K20" s="71">
        <f>IF($K$12="MENSUAL",         VLOOKUP($F$12, MALLA_MENSUAL!$F$9:$QT$36, DATA!K20, 0),"ERROR")</f>
        <v>7</v>
      </c>
      <c r="L20" s="71">
        <f>IF($K$12="MENSUAL",         VLOOKUP($F$12, MALLA_MENSUAL!$F$9:$QT$36, DATA!L20, 0),"ERROR")</f>
        <v>15</v>
      </c>
      <c r="M20" s="71">
        <f>IF($K$12="MENSUAL",         VLOOKUP($F$12, MALLA_MENSUAL!$F$9:$QT$36, DATA!M20, 0),"ERROR")</f>
        <v>8</v>
      </c>
      <c r="N20" s="71">
        <f>IF($K$12="MENSUAL",         VLOOKUP($F$12, MALLA_MENSUAL!$F$9:$QT$36, DATA!N20, 0),"ERROR")</f>
        <v>19</v>
      </c>
      <c r="O20" s="71">
        <f>IF($K$12="MENSUAL",         VLOOKUP($F$12, MALLA_MENSUAL!$F$9:$QT$36, DATA!O20, 0),"ERROR")</f>
        <v>10</v>
      </c>
      <c r="P20" s="71">
        <f>IF($K$12="MENSUAL",         VLOOKUP($F$12, MALLA_MENSUAL!$F$9:$QT$36, DATA!P20, 0),"ERROR")</f>
        <v>8</v>
      </c>
      <c r="Q20" s="71">
        <f>IF($K$12="MENSUAL",         VLOOKUP($F$12, MALLA_MENSUAL!$F$9:$QT$36, DATA!Q20, 0),"ERROR")</f>
        <v>1</v>
      </c>
      <c r="R20" s="76">
        <f>IF($K$12="MENSUAL",         VLOOKUP($F$12, MALLA_MENSUAL!$F$9:$QT$36, DATA!R20, 0),"ERROR")</f>
        <v>80</v>
      </c>
    </row>
    <row r="21" spans="1:19" s="8" customFormat="1" ht="15" customHeight="1" x14ac:dyDescent="0.25">
      <c r="A21" s="141"/>
      <c r="B21" s="142"/>
      <c r="C21" s="143"/>
      <c r="D21" s="16" t="s">
        <v>59</v>
      </c>
      <c r="E21" s="125" t="s">
        <v>41</v>
      </c>
      <c r="F21" s="126"/>
      <c r="G21" s="49">
        <f>IF($K$12="MENSUAL",         VLOOKUP($F$12, MALLA_MENSUAL!$F$9:$QT$36, DATA!G21, 0),"ERROR")</f>
        <v>0</v>
      </c>
      <c r="H21" s="49">
        <f>IF($K$12="MENSUAL",         VLOOKUP($F$12, MALLA_MENSUAL!$F$9:$QT$36, DATA!H21, 0),"ERROR")</f>
        <v>0</v>
      </c>
      <c r="I21" s="49">
        <f>IF($K$12="MENSUAL",         VLOOKUP($F$12, MALLA_MENSUAL!$F$9:$QT$36, DATA!I21, 0),"ERROR")</f>
        <v>0</v>
      </c>
      <c r="J21" s="49">
        <f>IF($K$12="MENSUAL",         VLOOKUP($F$12, MALLA_MENSUAL!$F$9:$QT$36, DATA!J21, 0),"ERROR")</f>
        <v>0</v>
      </c>
      <c r="K21" s="49">
        <f>IF($K$12="MENSUAL",         VLOOKUP($F$12, MALLA_MENSUAL!$F$9:$QT$36, DATA!K21, 0),"ERROR")</f>
        <v>0</v>
      </c>
      <c r="L21" s="49">
        <f>IF($K$12="MENSUAL",         VLOOKUP($F$12, MALLA_MENSUAL!$F$9:$QT$36, DATA!L21, 0),"ERROR")</f>
        <v>0</v>
      </c>
      <c r="M21" s="49">
        <f>IF($K$12="MENSUAL",         VLOOKUP($F$12, MALLA_MENSUAL!$F$9:$QT$36, DATA!M21, 0),"ERROR")</f>
        <v>0</v>
      </c>
      <c r="N21" s="49">
        <f>IF($K$12="MENSUAL",         VLOOKUP($F$12, MALLA_MENSUAL!$F$9:$QT$36, DATA!N21, 0),"ERROR")</f>
        <v>0</v>
      </c>
      <c r="O21" s="49">
        <f>IF($K$12="MENSUAL",         VLOOKUP($F$12, MALLA_MENSUAL!$F$9:$QT$36, DATA!O21, 0),"ERROR")</f>
        <v>0</v>
      </c>
      <c r="P21" s="49">
        <f>IF($K$12="MENSUAL",         VLOOKUP($F$12, MALLA_MENSUAL!$F$9:$QT$36, DATA!P21, 0),"ERROR")</f>
        <v>0</v>
      </c>
      <c r="Q21" s="49">
        <f>IF($K$12="MENSUAL",         VLOOKUP($F$12, MALLA_MENSUAL!$F$9:$QT$36, DATA!Q21, 0),"ERROR")</f>
        <v>0</v>
      </c>
      <c r="R21" s="49">
        <f>IF($K$12="MENSUAL",         VLOOKUP($F$12, MALLA_MENSUAL!$F$9:$QT$36, DATA!R21, 0),"ERROR")</f>
        <v>0</v>
      </c>
    </row>
    <row r="22" spans="1:19" s="8" customFormat="1" ht="15" customHeight="1" x14ac:dyDescent="0.25">
      <c r="A22" s="138" t="s">
        <v>60</v>
      </c>
      <c r="B22" s="139"/>
      <c r="C22" s="140"/>
      <c r="D22" s="16" t="s">
        <v>58</v>
      </c>
      <c r="E22" s="125" t="s">
        <v>41</v>
      </c>
      <c r="F22" s="126"/>
      <c r="G22" s="72">
        <f>IF($K$12="MENSUAL",         VLOOKUP($F$12, MALLA_MENSUAL!$F$9:$QT$36, DATA!G22, 0),"ERROR")</f>
        <v>0</v>
      </c>
      <c r="H22" s="72">
        <f>IF($K$12="MENSUAL",         VLOOKUP($F$12, MALLA_MENSUAL!$F$9:$QT$36, DATA!H22, 0),"ERROR")</f>
        <v>1</v>
      </c>
      <c r="I22" s="72">
        <f>IF($K$12="MENSUAL",         VLOOKUP($F$12, MALLA_MENSUAL!$F$9:$QT$36, DATA!I22, 0),"ERROR")</f>
        <v>4</v>
      </c>
      <c r="J22" s="72">
        <f>IF($K$12="MENSUAL",         VLOOKUP($F$12, MALLA_MENSUAL!$F$9:$QT$36, DATA!J22, 0),"ERROR")</f>
        <v>10</v>
      </c>
      <c r="K22" s="72">
        <f>IF($K$12="MENSUAL",         VLOOKUP($F$12, MALLA_MENSUAL!$F$9:$QT$36, DATA!K22, 0),"ERROR")</f>
        <v>7</v>
      </c>
      <c r="L22" s="72">
        <f>IF($K$12="MENSUAL",         VLOOKUP($F$12, MALLA_MENSUAL!$F$9:$QT$36, DATA!L22, 0),"ERROR")</f>
        <v>26</v>
      </c>
      <c r="M22" s="72">
        <f>IF($K$12="MENSUAL",         VLOOKUP($F$12, MALLA_MENSUAL!$F$9:$QT$36, DATA!M22, 0),"ERROR")</f>
        <v>27</v>
      </c>
      <c r="N22" s="72">
        <f>IF($K$12="MENSUAL",         VLOOKUP($F$12, MALLA_MENSUAL!$F$9:$QT$36, DATA!N22, 0),"ERROR")</f>
        <v>32</v>
      </c>
      <c r="O22" s="72">
        <f>IF($K$12="MENSUAL",         VLOOKUP($F$12, MALLA_MENSUAL!$F$9:$QT$36, DATA!O22, 0),"ERROR")</f>
        <v>21</v>
      </c>
      <c r="P22" s="72">
        <f>IF($K$12="MENSUAL",         VLOOKUP($F$12, MALLA_MENSUAL!$F$9:$QT$36, DATA!P22, 0),"ERROR")</f>
        <v>24</v>
      </c>
      <c r="Q22" s="72">
        <f>IF($K$12="MENSUAL",         VLOOKUP($F$12, MALLA_MENSUAL!$F$9:$QT$36, DATA!Q22, 0),"ERROR")</f>
        <v>2</v>
      </c>
      <c r="R22" s="77">
        <f>IF($K$12="MENSUAL",         VLOOKUP($F$12, MALLA_MENSUAL!$F$9:$QT$36, DATA!R22, 0),"ERROR")</f>
        <v>154</v>
      </c>
    </row>
    <row r="23" spans="1:19" s="8" customFormat="1" ht="15" customHeight="1" x14ac:dyDescent="0.25">
      <c r="A23" s="141"/>
      <c r="B23" s="142"/>
      <c r="C23" s="143"/>
      <c r="D23" s="16" t="s">
        <v>59</v>
      </c>
      <c r="E23" s="125" t="s">
        <v>41</v>
      </c>
      <c r="F23" s="126"/>
      <c r="G23" s="50">
        <f>IF($K$12="MENSUAL",         VLOOKUP($F$12, MALLA_MENSUAL!$F$9:$QT$36, DATA!G23, 0),"ERROR")</f>
        <v>0</v>
      </c>
      <c r="H23" s="50">
        <f>IF($K$12="MENSUAL",         VLOOKUP($F$12, MALLA_MENSUAL!$F$9:$QT$36, DATA!H23, 0),"ERROR")</f>
        <v>0</v>
      </c>
      <c r="I23" s="50">
        <f>IF($K$12="MENSUAL",         VLOOKUP($F$12, MALLA_MENSUAL!$F$9:$QT$36, DATA!I23, 0),"ERROR")</f>
        <v>0</v>
      </c>
      <c r="J23" s="50">
        <f>IF($K$12="MENSUAL",         VLOOKUP($F$12, MALLA_MENSUAL!$F$9:$QT$36, DATA!J23, 0),"ERROR")</f>
        <v>0</v>
      </c>
      <c r="K23" s="50">
        <f>IF($K$12="MENSUAL",         VLOOKUP($F$12, MALLA_MENSUAL!$F$9:$QT$36, DATA!K23, 0),"ERROR")</f>
        <v>0</v>
      </c>
      <c r="L23" s="50">
        <f>IF($K$12="MENSUAL",         VLOOKUP($F$12, MALLA_MENSUAL!$F$9:$QT$36, DATA!L23, 0),"ERROR")</f>
        <v>0</v>
      </c>
      <c r="M23" s="50">
        <f>IF($K$12="MENSUAL",         VLOOKUP($F$12, MALLA_MENSUAL!$F$9:$QT$36, DATA!M23, 0),"ERROR")</f>
        <v>0</v>
      </c>
      <c r="N23" s="50">
        <f>IF($K$12="MENSUAL",         VLOOKUP($F$12, MALLA_MENSUAL!$F$9:$QT$36, DATA!N23, 0),"ERROR")</f>
        <v>0</v>
      </c>
      <c r="O23" s="50">
        <f>IF($K$12="MENSUAL",         VLOOKUP($F$12, MALLA_MENSUAL!$F$9:$QT$36, DATA!O23, 0),"ERROR")</f>
        <v>0</v>
      </c>
      <c r="P23" s="50">
        <f>IF($K$12="MENSUAL",         VLOOKUP($F$12, MALLA_MENSUAL!$F$9:$QT$36, DATA!P23, 0),"ERROR")</f>
        <v>0</v>
      </c>
      <c r="Q23" s="50">
        <f>IF($K$12="MENSUAL",         VLOOKUP($F$12, MALLA_MENSUAL!$F$9:$QT$36, DATA!Q23, 0),"ERROR")</f>
        <v>0</v>
      </c>
      <c r="R23" s="50">
        <f>IF($K$12="MENSUAL",         VLOOKUP($F$12, MALLA_MENSUAL!$F$9:$QT$36, DATA!R23, 0),"ERROR")</f>
        <v>0</v>
      </c>
    </row>
    <row r="24" spans="1:19" s="8" customFormat="1" ht="15" customHeight="1" x14ac:dyDescent="0.25">
      <c r="A24" s="138" t="s">
        <v>61</v>
      </c>
      <c r="B24" s="139"/>
      <c r="C24" s="140"/>
      <c r="D24" s="16" t="s">
        <v>58</v>
      </c>
      <c r="E24" s="125" t="s">
        <v>41</v>
      </c>
      <c r="F24" s="126"/>
      <c r="G24" s="50">
        <f>IF($K$12="MENSUAL",         VLOOKUP($F$12, MALLA_MENSUAL!$F$9:$QT$36, DATA!G24, 0),"ERROR")</f>
        <v>0</v>
      </c>
      <c r="H24" s="50">
        <f>IF($K$12="MENSUAL",         VLOOKUP($F$12, MALLA_MENSUAL!$F$9:$QT$36, DATA!H24, 0),"ERROR")</f>
        <v>0</v>
      </c>
      <c r="I24" s="72">
        <f>IF($K$12="MENSUAL",         VLOOKUP($F$12, MALLA_MENSUAL!$F$9:$QT$36, DATA!I24, 0),"ERROR")</f>
        <v>5</v>
      </c>
      <c r="J24" s="72">
        <f>IF($K$12="MENSUAL",         VLOOKUP($F$12, MALLA_MENSUAL!$F$9:$QT$36, DATA!J24, 0),"ERROR")</f>
        <v>7</v>
      </c>
      <c r="K24" s="72">
        <f>IF($K$12="MENSUAL",         VLOOKUP($F$12, MALLA_MENSUAL!$F$9:$QT$36, DATA!K24, 0),"ERROR")</f>
        <v>7</v>
      </c>
      <c r="L24" s="72">
        <f>IF($K$12="MENSUAL",         VLOOKUP($F$12, MALLA_MENSUAL!$F$9:$QT$36, DATA!L24, 0),"ERROR")</f>
        <v>15</v>
      </c>
      <c r="M24" s="72">
        <f>IF($K$12="MENSUAL",         VLOOKUP($F$12, MALLA_MENSUAL!$F$9:$QT$36, DATA!M24, 0),"ERROR")</f>
        <v>8</v>
      </c>
      <c r="N24" s="72">
        <f>IF($K$12="MENSUAL",         VLOOKUP($F$12, MALLA_MENSUAL!$F$9:$QT$36, DATA!N24, 0),"ERROR")</f>
        <v>19</v>
      </c>
      <c r="O24" s="72">
        <f>IF($K$12="MENSUAL",         VLOOKUP($F$12, MALLA_MENSUAL!$F$9:$QT$36, DATA!O24, 0),"ERROR")</f>
        <v>10</v>
      </c>
      <c r="P24" s="72">
        <f>IF($K$12="MENSUAL",         VLOOKUP($F$12, MALLA_MENSUAL!$F$9:$QT$36, DATA!P24, 0),"ERROR")</f>
        <v>8</v>
      </c>
      <c r="Q24" s="72">
        <f>IF($K$12="MENSUAL",         VLOOKUP($F$12, MALLA_MENSUAL!$F$9:$QT$36, DATA!Q24, 0),"ERROR")</f>
        <v>1</v>
      </c>
      <c r="R24" s="77">
        <f>IF($K$12="MENSUAL",         VLOOKUP($F$12, MALLA_MENSUAL!$F$9:$QT$36, DATA!R24, 0),"ERROR")</f>
        <v>80</v>
      </c>
      <c r="S24" s="73"/>
    </row>
    <row r="25" spans="1:19" s="8" customFormat="1" ht="15" customHeight="1" x14ac:dyDescent="0.25">
      <c r="A25" s="141"/>
      <c r="B25" s="142"/>
      <c r="C25" s="143"/>
      <c r="D25" s="16" t="s">
        <v>59</v>
      </c>
      <c r="E25" s="125" t="s">
        <v>41</v>
      </c>
      <c r="F25" s="126"/>
      <c r="G25" s="50">
        <f>IF($K$12="MENSUAL",         VLOOKUP($F$12, MALLA_MENSUAL!$F$9:$QT$36, DATA!G25, 0),"ERROR")</f>
        <v>0</v>
      </c>
      <c r="H25" s="50">
        <f>IF($K$12="MENSUAL",         VLOOKUP($F$12, MALLA_MENSUAL!$F$9:$QT$36, DATA!H25, 0),"ERROR")</f>
        <v>0</v>
      </c>
      <c r="I25" s="50">
        <f>IF($K$12="MENSUAL",         VLOOKUP($F$12, MALLA_MENSUAL!$F$9:$QT$36, DATA!I25, 0),"ERROR")</f>
        <v>0</v>
      </c>
      <c r="J25" s="50">
        <f>IF($K$12="MENSUAL",         VLOOKUP($F$12, MALLA_MENSUAL!$F$9:$QT$36, DATA!J25, 0),"ERROR")</f>
        <v>0</v>
      </c>
      <c r="K25" s="50">
        <f>IF($K$12="MENSUAL",         VLOOKUP($F$12, MALLA_MENSUAL!$F$9:$QT$36, DATA!K25, 0),"ERROR")</f>
        <v>0</v>
      </c>
      <c r="L25" s="50">
        <f>IF($K$12="MENSUAL",         VLOOKUP($F$12, MALLA_MENSUAL!$F$9:$QT$36, DATA!L25, 0),"ERROR")</f>
        <v>0</v>
      </c>
      <c r="M25" s="50">
        <f>IF($K$12="MENSUAL",         VLOOKUP($F$12, MALLA_MENSUAL!$F$9:$QT$36, DATA!M25, 0),"ERROR")</f>
        <v>0</v>
      </c>
      <c r="N25" s="50">
        <f>IF($K$12="MENSUAL",         VLOOKUP($F$12, MALLA_MENSUAL!$F$9:$QT$36, DATA!N25, 0),"ERROR")</f>
        <v>0</v>
      </c>
      <c r="O25" s="50">
        <f>IF($K$12="MENSUAL",         VLOOKUP($F$12, MALLA_MENSUAL!$F$9:$QT$36, DATA!O25, 0),"ERROR")</f>
        <v>0</v>
      </c>
      <c r="P25" s="50">
        <f>IF($K$12="MENSUAL",         VLOOKUP($F$12, MALLA_MENSUAL!$F$9:$QT$36, DATA!P25, 0),"ERROR")</f>
        <v>0</v>
      </c>
      <c r="Q25" s="50">
        <f>IF($K$12="MENSUAL",         VLOOKUP($F$12, MALLA_MENSUAL!$F$9:$QT$36, DATA!Q25, 0),"ERROR")</f>
        <v>0</v>
      </c>
      <c r="R25" s="50">
        <f>IF($K$12="MENSUAL",         VLOOKUP($F$12, MALLA_MENSUAL!$F$9:$QT$36, DATA!R25, 0),"ERROR")</f>
        <v>0</v>
      </c>
      <c r="S25" s="73"/>
    </row>
    <row r="26" spans="1:19" s="8" customFormat="1" ht="15" customHeight="1" x14ac:dyDescent="0.25">
      <c r="A26" s="138" t="s">
        <v>62</v>
      </c>
      <c r="B26" s="139"/>
      <c r="C26" s="140"/>
      <c r="D26" s="16" t="s">
        <v>58</v>
      </c>
      <c r="E26" s="125" t="s">
        <v>41</v>
      </c>
      <c r="F26" s="126"/>
      <c r="G26" s="49">
        <f>IF($K$12="MENSUAL",         VLOOKUP($F$12, MALLA_MENSUAL!$F$9:$QT$36, DATA!G26, 0),"ERROR")</f>
        <v>0</v>
      </c>
      <c r="H26" s="49">
        <f>IF($K$12="MENSUAL",         VLOOKUP($F$12, MALLA_MENSUAL!$F$9:$QT$36, DATA!H26, 0),"ERROR")</f>
        <v>0</v>
      </c>
      <c r="I26" s="49">
        <f>IF($K$12="MENSUAL",         VLOOKUP($F$12, MALLA_MENSUAL!$F$9:$QT$36, DATA!I26, 0),"ERROR")</f>
        <v>0</v>
      </c>
      <c r="J26" s="49">
        <f>IF($K$12="MENSUAL",         VLOOKUP($F$12, MALLA_MENSUAL!$F$9:$QT$36, DATA!J26, 0),"ERROR")</f>
        <v>0</v>
      </c>
      <c r="K26" s="71">
        <f>IF($K$12="MENSUAL",         VLOOKUP($F$12, MALLA_MENSUAL!$F$9:$QT$36, DATA!K26, 0),"ERROR")</f>
        <v>5</v>
      </c>
      <c r="L26" s="71">
        <f>IF($K$12="MENSUAL",         VLOOKUP($F$12, MALLA_MENSUAL!$F$9:$QT$36, DATA!L26, 0),"ERROR")</f>
        <v>5</v>
      </c>
      <c r="M26" s="71">
        <f>IF($K$12="MENSUAL",         VLOOKUP($F$12, MALLA_MENSUAL!$F$9:$QT$36, DATA!M26, 0),"ERROR")</f>
        <v>2</v>
      </c>
      <c r="N26" s="49">
        <f>IF($K$12="MENSUAL",         VLOOKUP($F$12, MALLA_MENSUAL!$F$9:$QT$36, DATA!N26, 0),"ERROR")</f>
        <v>0</v>
      </c>
      <c r="O26" s="49">
        <f>IF($K$12="MENSUAL",         VLOOKUP($F$12, MALLA_MENSUAL!$F$9:$QT$36, DATA!O26, 0),"ERROR")</f>
        <v>0</v>
      </c>
      <c r="P26" s="49">
        <f>IF($K$12="MENSUAL",         VLOOKUP($F$12, MALLA_MENSUAL!$F$9:$QT$36, DATA!P26, 0),"ERROR")</f>
        <v>0</v>
      </c>
      <c r="Q26" s="49">
        <f>IF($K$12="MENSUAL",         VLOOKUP($F$12, MALLA_MENSUAL!$F$9:$QT$36, DATA!Q26, 0),"ERROR")</f>
        <v>0</v>
      </c>
      <c r="R26" s="76">
        <f>IF($K$12="MENSUAL",         VLOOKUP($F$12, MALLA_MENSUAL!$F$9:$QT$36, DATA!R26, 0),"ERROR")</f>
        <v>12</v>
      </c>
      <c r="S26" s="73"/>
    </row>
    <row r="27" spans="1:19" s="8" customFormat="1" ht="15" customHeight="1" x14ac:dyDescent="0.25">
      <c r="A27" s="141"/>
      <c r="B27" s="142"/>
      <c r="C27" s="143"/>
      <c r="D27" s="16" t="s">
        <v>59</v>
      </c>
      <c r="E27" s="125" t="s">
        <v>41</v>
      </c>
      <c r="F27" s="126"/>
      <c r="G27" s="49">
        <f>IF($K$12="MENSUAL",         VLOOKUP($F$12, MALLA_MENSUAL!$F$9:$QT$36, DATA!G27, 0),"ERROR")</f>
        <v>0</v>
      </c>
      <c r="H27" s="49">
        <f>IF($K$12="MENSUAL",         VLOOKUP($F$12, MALLA_MENSUAL!$F$9:$QT$36, DATA!H27, 0),"ERROR")</f>
        <v>0</v>
      </c>
      <c r="I27" s="49">
        <f>IF($K$12="MENSUAL",         VLOOKUP($F$12, MALLA_MENSUAL!$F$9:$QT$36, DATA!I27, 0),"ERROR")</f>
        <v>0</v>
      </c>
      <c r="J27" s="49">
        <f>IF($K$12="MENSUAL",         VLOOKUP($F$12, MALLA_MENSUAL!$F$9:$QT$36, DATA!J27, 0),"ERROR")</f>
        <v>0</v>
      </c>
      <c r="K27" s="49">
        <f>IF($K$12="MENSUAL",         VLOOKUP($F$12, MALLA_MENSUAL!$F$9:$QT$36, DATA!K27, 0),"ERROR")</f>
        <v>0</v>
      </c>
      <c r="L27" s="49">
        <f>IF($K$12="MENSUAL",         VLOOKUP($F$12, MALLA_MENSUAL!$F$9:$QT$36, DATA!L27, 0),"ERROR")</f>
        <v>0</v>
      </c>
      <c r="M27" s="49">
        <f>IF($K$12="MENSUAL",         VLOOKUP($F$12, MALLA_MENSUAL!$F$9:$QT$36, DATA!M27, 0),"ERROR")</f>
        <v>0</v>
      </c>
      <c r="N27" s="49">
        <f>IF($K$12="MENSUAL",         VLOOKUP($F$12, MALLA_MENSUAL!$F$9:$QT$36, DATA!N27, 0),"ERROR")</f>
        <v>0</v>
      </c>
      <c r="O27" s="49">
        <f>IF($K$12="MENSUAL",         VLOOKUP($F$12, MALLA_MENSUAL!$F$9:$QT$36, DATA!O27, 0),"ERROR")</f>
        <v>0</v>
      </c>
      <c r="P27" s="49">
        <f>IF($K$12="MENSUAL",         VLOOKUP($F$12, MALLA_MENSUAL!$F$9:$QT$36, DATA!P27, 0),"ERROR")</f>
        <v>0</v>
      </c>
      <c r="Q27" s="49">
        <f>IF($K$12="MENSUAL",         VLOOKUP($F$12, MALLA_MENSUAL!$F$9:$QT$36, DATA!Q27, 0),"ERROR")</f>
        <v>0</v>
      </c>
      <c r="R27" s="49">
        <f>IF($K$12="MENSUAL",         VLOOKUP($F$12, MALLA_MENSUAL!$F$9:$QT$36, DATA!R27, 0),"ERROR")</f>
        <v>0</v>
      </c>
      <c r="S27" s="73"/>
    </row>
    <row r="28" spans="1:19" s="8" customFormat="1" ht="15" customHeight="1" x14ac:dyDescent="0.25">
      <c r="A28" s="138" t="s">
        <v>63</v>
      </c>
      <c r="B28" s="139"/>
      <c r="C28" s="140"/>
      <c r="D28" s="16" t="s">
        <v>58</v>
      </c>
      <c r="E28" s="125" t="s">
        <v>41</v>
      </c>
      <c r="F28" s="126"/>
      <c r="G28" s="49">
        <f>IF($K$12="MENSUAL",         VLOOKUP($F$12, MALLA_MENSUAL!$F$9:$QT$36, DATA!G28, 0),"ERROR")</f>
        <v>0</v>
      </c>
      <c r="H28" s="49">
        <f>IF($K$12="MENSUAL",         VLOOKUP($F$12, MALLA_MENSUAL!$F$9:$QT$36, DATA!H28, 0),"ERROR")</f>
        <v>0</v>
      </c>
      <c r="I28" s="71">
        <f>IF($K$12="MENSUAL",         VLOOKUP($F$12, MALLA_MENSUAL!$F$9:$QT$36, DATA!I28, 0),"ERROR")</f>
        <v>5</v>
      </c>
      <c r="J28" s="71">
        <f>IF($K$12="MENSUAL",         VLOOKUP($F$12, MALLA_MENSUAL!$F$9:$QT$36, DATA!J28, 0),"ERROR")</f>
        <v>7</v>
      </c>
      <c r="K28" s="71">
        <f>IF($K$12="MENSUAL",         VLOOKUP($F$12, MALLA_MENSUAL!$F$9:$QT$36, DATA!K28, 0),"ERROR")</f>
        <v>7</v>
      </c>
      <c r="L28" s="71">
        <f>IF($K$12="MENSUAL",         VLOOKUP($F$12, MALLA_MENSUAL!$F$9:$QT$36, DATA!L28, 0),"ERROR")</f>
        <v>15</v>
      </c>
      <c r="M28" s="71">
        <f>IF($K$12="MENSUAL",         VLOOKUP($F$12, MALLA_MENSUAL!$F$9:$QT$36, DATA!M28, 0),"ERROR")</f>
        <v>8</v>
      </c>
      <c r="N28" s="71">
        <f>IF($K$12="MENSUAL",         VLOOKUP($F$12, MALLA_MENSUAL!$F$9:$QT$36, DATA!N28, 0),"ERROR")</f>
        <v>20</v>
      </c>
      <c r="O28" s="71">
        <f>IF($K$12="MENSUAL",         VLOOKUP($F$12, MALLA_MENSUAL!$F$9:$QT$36, DATA!O28, 0),"ERROR")</f>
        <v>9</v>
      </c>
      <c r="P28" s="49">
        <f>IF($K$12="MENSUAL",         VLOOKUP($F$12, MALLA_MENSUAL!$F$9:$QT$36, DATA!P28, 0),"ERROR")</f>
        <v>0</v>
      </c>
      <c r="Q28" s="49">
        <f>IF($K$12="MENSUAL",         VLOOKUP($F$12, MALLA_MENSUAL!$F$9:$QT$36, DATA!Q28, 0),"ERROR")</f>
        <v>0</v>
      </c>
      <c r="R28" s="76">
        <f>IF($K$12="MENSUAL",         VLOOKUP($F$12, MALLA_MENSUAL!$F$9:$QT$36, DATA!R28, 0),"ERROR")</f>
        <v>71</v>
      </c>
      <c r="S28" s="73"/>
    </row>
    <row r="29" spans="1:19" s="8" customFormat="1" ht="15" customHeight="1" x14ac:dyDescent="0.25">
      <c r="A29" s="141"/>
      <c r="B29" s="142"/>
      <c r="C29" s="143"/>
      <c r="D29" s="16" t="s">
        <v>59</v>
      </c>
      <c r="E29" s="125" t="s">
        <v>41</v>
      </c>
      <c r="F29" s="126"/>
      <c r="G29" s="49">
        <f>IF($K$12="MENSUAL",         VLOOKUP($F$12, MALLA_MENSUAL!$F$9:$QT$36, DATA!G29, 0),"ERROR")</f>
        <v>0</v>
      </c>
      <c r="H29" s="49">
        <f>IF($K$12="MENSUAL",         VLOOKUP($F$12, MALLA_MENSUAL!$F$9:$QT$36, DATA!H29, 0),"ERROR")</f>
        <v>0</v>
      </c>
      <c r="I29" s="49">
        <f>IF($K$12="MENSUAL",         VLOOKUP($F$12, MALLA_MENSUAL!$F$9:$QT$36, DATA!I29, 0),"ERROR")</f>
        <v>0</v>
      </c>
      <c r="J29" s="49">
        <f>IF($K$12="MENSUAL",         VLOOKUP($F$12, MALLA_MENSUAL!$F$9:$QT$36, DATA!J29, 0),"ERROR")</f>
        <v>0</v>
      </c>
      <c r="K29" s="49">
        <f>IF($K$12="MENSUAL",         VLOOKUP($F$12, MALLA_MENSUAL!$F$9:$QT$36, DATA!K29, 0),"ERROR")</f>
        <v>0</v>
      </c>
      <c r="L29" s="49">
        <f>IF($K$12="MENSUAL",         VLOOKUP($F$12, MALLA_MENSUAL!$F$9:$QT$36, DATA!L29, 0),"ERROR")</f>
        <v>0</v>
      </c>
      <c r="M29" s="49">
        <f>IF($K$12="MENSUAL",         VLOOKUP($F$12, MALLA_MENSUAL!$F$9:$QT$36, DATA!M29, 0),"ERROR")</f>
        <v>0</v>
      </c>
      <c r="N29" s="49">
        <f>IF($K$12="MENSUAL",         VLOOKUP($F$12, MALLA_MENSUAL!$F$9:$QT$36, DATA!N29, 0),"ERROR")</f>
        <v>0</v>
      </c>
      <c r="O29" s="49">
        <f>IF($K$12="MENSUAL",         VLOOKUP($F$12, MALLA_MENSUAL!$F$9:$QT$36, DATA!O29, 0),"ERROR")</f>
        <v>0</v>
      </c>
      <c r="P29" s="49">
        <f>IF($K$12="MENSUAL",         VLOOKUP($F$12, MALLA_MENSUAL!$F$9:$QT$36, DATA!P29, 0),"ERROR")</f>
        <v>0</v>
      </c>
      <c r="Q29" s="49">
        <f>IF($K$12="MENSUAL",         VLOOKUP($F$12, MALLA_MENSUAL!$F$9:$QT$36, DATA!Q29, 0),"ERROR")</f>
        <v>0</v>
      </c>
      <c r="R29" s="49">
        <f>IF($K$12="MENSUAL",         VLOOKUP($F$12, MALLA_MENSUAL!$F$9:$QT$36, DATA!R29, 0),"ERROR")</f>
        <v>0</v>
      </c>
      <c r="S29" s="73"/>
    </row>
    <row r="30" spans="1:19" s="8" customFormat="1" ht="15" customHeight="1" x14ac:dyDescent="0.25">
      <c r="A30" s="138" t="s">
        <v>64</v>
      </c>
      <c r="B30" s="139"/>
      <c r="C30" s="140"/>
      <c r="D30" s="16" t="s">
        <v>58</v>
      </c>
      <c r="E30" s="125" t="s">
        <v>41</v>
      </c>
      <c r="F30" s="126"/>
      <c r="G30" s="49">
        <f>IF($K$12="MENSUAL",         VLOOKUP($F$12, MALLA_MENSUAL!$F$9:$QT$36, DATA!G30, 0),"ERROR")</f>
        <v>0</v>
      </c>
      <c r="H30" s="49">
        <f>IF($K$12="MENSUAL",         VLOOKUP($F$12, MALLA_MENSUAL!$F$9:$QT$36, DATA!H30, 0),"ERROR")</f>
        <v>0</v>
      </c>
      <c r="I30" s="49">
        <f>IF($K$12="MENSUAL",         VLOOKUP($F$12, MALLA_MENSUAL!$F$9:$QT$36, DATA!I30, 0),"ERROR")</f>
        <v>0</v>
      </c>
      <c r="J30" s="49">
        <f>IF($K$12="MENSUAL",         VLOOKUP($F$12, MALLA_MENSUAL!$F$9:$QT$36, DATA!J30, 0),"ERROR")</f>
        <v>0</v>
      </c>
      <c r="K30" s="49">
        <f>IF($K$12="MENSUAL",         VLOOKUP($F$12, MALLA_MENSUAL!$F$9:$QT$36, DATA!K30, 0),"ERROR")</f>
        <v>0</v>
      </c>
      <c r="L30" s="49">
        <f>IF($K$12="MENSUAL",         VLOOKUP($F$12, MALLA_MENSUAL!$F$9:$QT$36, DATA!L30, 0),"ERROR")</f>
        <v>0</v>
      </c>
      <c r="M30" s="49">
        <f>IF($K$12="MENSUAL",         VLOOKUP($F$12, MALLA_MENSUAL!$F$9:$QT$36, DATA!M30, 0),"ERROR")</f>
        <v>0</v>
      </c>
      <c r="N30" s="49">
        <f>IF($K$12="MENSUAL",         VLOOKUP($F$12, MALLA_MENSUAL!$F$9:$QT$36, DATA!N30, 0),"ERROR")</f>
        <v>0</v>
      </c>
      <c r="O30" s="49">
        <f>IF($K$12="MENSUAL",         VLOOKUP($F$12, MALLA_MENSUAL!$F$9:$QT$36, DATA!O30, 0),"ERROR")</f>
        <v>0</v>
      </c>
      <c r="P30" s="71">
        <f>IF($K$12="MENSUAL",         VLOOKUP($F$12, MALLA_MENSUAL!$F$9:$QT$36, DATA!P30, 0),"ERROR")</f>
        <v>8</v>
      </c>
      <c r="Q30" s="71">
        <f>IF($K$12="MENSUAL",         VLOOKUP($F$12, MALLA_MENSUAL!$F$9:$QT$36, DATA!Q30, 0),"ERROR")</f>
        <v>1</v>
      </c>
      <c r="R30" s="76">
        <f>IF($K$12="MENSUAL",         VLOOKUP($F$12, MALLA_MENSUAL!$F$9:$QT$36, DATA!R30, 0),"ERROR")</f>
        <v>9</v>
      </c>
      <c r="S30" s="73"/>
    </row>
    <row r="31" spans="1:19" s="8" customFormat="1" ht="15" customHeight="1" x14ac:dyDescent="0.25">
      <c r="A31" s="141"/>
      <c r="B31" s="142"/>
      <c r="C31" s="143"/>
      <c r="D31" s="16" t="s">
        <v>59</v>
      </c>
      <c r="E31" s="125" t="s">
        <v>41</v>
      </c>
      <c r="F31" s="126"/>
      <c r="G31" s="49">
        <f>IF($K$12="MENSUAL",         VLOOKUP($F$12, MALLA_MENSUAL!$F$9:$QT$36, DATA!G31, 0),"ERROR")</f>
        <v>0</v>
      </c>
      <c r="H31" s="49">
        <f>IF($K$12="MENSUAL",         VLOOKUP($F$12, MALLA_MENSUAL!$F$9:$QT$36, DATA!H31, 0),"ERROR")</f>
        <v>0</v>
      </c>
      <c r="I31" s="49">
        <f>IF($K$12="MENSUAL",         VLOOKUP($F$12, MALLA_MENSUAL!$F$9:$QT$36, DATA!I31, 0),"ERROR")</f>
        <v>0</v>
      </c>
      <c r="J31" s="49">
        <f>IF($K$12="MENSUAL",         VLOOKUP($F$12, MALLA_MENSUAL!$F$9:$QT$36, DATA!J31, 0),"ERROR")</f>
        <v>0</v>
      </c>
      <c r="K31" s="49">
        <f>IF($K$12="MENSUAL",         VLOOKUP($F$12, MALLA_MENSUAL!$F$9:$QT$36, DATA!K31, 0),"ERROR")</f>
        <v>0</v>
      </c>
      <c r="L31" s="49">
        <f>IF($K$12="MENSUAL",         VLOOKUP($F$12, MALLA_MENSUAL!$F$9:$QT$36, DATA!L31, 0),"ERROR")</f>
        <v>0</v>
      </c>
      <c r="M31" s="49">
        <f>IF($K$12="MENSUAL",         VLOOKUP($F$12, MALLA_MENSUAL!$F$9:$QT$36, DATA!M31, 0),"ERROR")</f>
        <v>0</v>
      </c>
      <c r="N31" s="49">
        <f>IF($K$12="MENSUAL",         VLOOKUP($F$12, MALLA_MENSUAL!$F$9:$QT$36, DATA!N31, 0),"ERROR")</f>
        <v>0</v>
      </c>
      <c r="O31" s="49">
        <f>IF($K$12="MENSUAL",         VLOOKUP($F$12, MALLA_MENSUAL!$F$9:$QT$36, DATA!O31, 0),"ERROR")</f>
        <v>0</v>
      </c>
      <c r="P31" s="71">
        <f>IF($K$12="MENSUAL",         VLOOKUP($F$12, MALLA_MENSUAL!$F$9:$QT$36, DATA!P31, 0),"ERROR")</f>
        <v>3</v>
      </c>
      <c r="Q31" s="49">
        <f>IF($K$12="MENSUAL",         VLOOKUP($F$12, MALLA_MENSUAL!$F$9:$QT$36, DATA!Q31, 0),"ERROR")</f>
        <v>0</v>
      </c>
      <c r="R31" s="76">
        <f>IF($K$12="MENSUAL",         VLOOKUP($F$12, MALLA_MENSUAL!$F$9:$QT$36, DATA!R31, 0),"ERROR")</f>
        <v>3</v>
      </c>
      <c r="S31" s="73"/>
    </row>
    <row r="32" spans="1:19" s="8" customFormat="1" ht="15" customHeight="1" x14ac:dyDescent="0.25">
      <c r="A32" s="138" t="s">
        <v>65</v>
      </c>
      <c r="B32" s="139"/>
      <c r="C32" s="140"/>
      <c r="D32" s="16" t="s">
        <v>58</v>
      </c>
      <c r="E32" s="125" t="s">
        <v>41</v>
      </c>
      <c r="F32" s="126"/>
      <c r="G32" s="49">
        <f>IF($K$12="MENSUAL",         VLOOKUP($F$12, MALLA_MENSUAL!$F$9:$QT$36, DATA!G32, 0),"ERROR")</f>
        <v>0</v>
      </c>
      <c r="H32" s="49">
        <f>IF($K$12="MENSUAL",         VLOOKUP($F$12, MALLA_MENSUAL!$F$9:$QT$36, DATA!H32, 0),"ERROR")</f>
        <v>0</v>
      </c>
      <c r="I32" s="71">
        <f>IF($K$12="MENSUAL",         VLOOKUP($F$12, MALLA_MENSUAL!$F$9:$QT$36, DATA!I32, 0),"ERROR")</f>
        <v>5</v>
      </c>
      <c r="J32" s="71">
        <f>IF($K$12="MENSUAL",         VLOOKUP($F$12, MALLA_MENSUAL!$F$9:$QT$36, DATA!J32, 0),"ERROR")</f>
        <v>7</v>
      </c>
      <c r="K32" s="71">
        <f>IF($K$12="MENSUAL",         VLOOKUP($F$12, MALLA_MENSUAL!$F$9:$QT$36, DATA!K32, 0),"ERROR")</f>
        <v>7</v>
      </c>
      <c r="L32" s="71">
        <f>IF($K$12="MENSUAL",         VLOOKUP($F$12, MALLA_MENSUAL!$F$9:$QT$36, DATA!L32, 0),"ERROR")</f>
        <v>15</v>
      </c>
      <c r="M32" s="71">
        <f>IF($K$12="MENSUAL",         VLOOKUP($F$12, MALLA_MENSUAL!$F$9:$QT$36, DATA!M32, 0),"ERROR")</f>
        <v>8</v>
      </c>
      <c r="N32" s="71">
        <f>IF($K$12="MENSUAL",         VLOOKUP($F$12, MALLA_MENSUAL!$F$9:$QT$36, DATA!N32, 0),"ERROR")</f>
        <v>20</v>
      </c>
      <c r="O32" s="71">
        <f>IF($K$12="MENSUAL",         VLOOKUP($F$12, MALLA_MENSUAL!$F$9:$QT$36, DATA!O32, 0),"ERROR")</f>
        <v>10</v>
      </c>
      <c r="P32" s="71">
        <f>IF($K$12="MENSUAL",         VLOOKUP($F$12, MALLA_MENSUAL!$F$9:$QT$36, DATA!P32, 0),"ERROR")</f>
        <v>11</v>
      </c>
      <c r="Q32" s="71">
        <f>IF($K$12="MENSUAL",         VLOOKUP($F$12, MALLA_MENSUAL!$F$9:$QT$36, DATA!Q32, 0),"ERROR")</f>
        <v>1</v>
      </c>
      <c r="R32" s="76">
        <f>IF($K$12="MENSUAL",         VLOOKUP($F$12, MALLA_MENSUAL!$F$9:$QT$36, DATA!R32, 0),"ERROR")</f>
        <v>81</v>
      </c>
      <c r="S32" s="73"/>
    </row>
    <row r="33" spans="1:19" s="8" customFormat="1" ht="15" customHeight="1" x14ac:dyDescent="0.25">
      <c r="A33" s="141"/>
      <c r="B33" s="142"/>
      <c r="C33" s="143"/>
      <c r="D33" s="16" t="s">
        <v>59</v>
      </c>
      <c r="E33" s="125" t="s">
        <v>41</v>
      </c>
      <c r="F33" s="126"/>
      <c r="G33" s="49">
        <f>IF($K$12="MENSUAL",         VLOOKUP($F$12, MALLA_MENSUAL!$F$9:$QT$36, DATA!G33, 0),"ERROR")</f>
        <v>0</v>
      </c>
      <c r="H33" s="49">
        <f>IF($K$12="MENSUAL",         VLOOKUP($F$12, MALLA_MENSUAL!$F$9:$QT$36, DATA!H33, 0),"ERROR")</f>
        <v>0</v>
      </c>
      <c r="I33" s="49">
        <f>IF($K$12="MENSUAL",         VLOOKUP($F$12, MALLA_MENSUAL!$F$9:$QT$36, DATA!I33, 0),"ERROR")</f>
        <v>0</v>
      </c>
      <c r="J33" s="49">
        <f>IF($K$12="MENSUAL",         VLOOKUP($F$12, MALLA_MENSUAL!$F$9:$QT$36, DATA!J33, 0),"ERROR")</f>
        <v>0</v>
      </c>
      <c r="K33" s="49">
        <f>IF($K$12="MENSUAL",         VLOOKUP($F$12, MALLA_MENSUAL!$F$9:$QT$36, DATA!K33, 0),"ERROR")</f>
        <v>0</v>
      </c>
      <c r="L33" s="49">
        <f>IF($K$12="MENSUAL",         VLOOKUP($F$12, MALLA_MENSUAL!$F$9:$QT$36, DATA!L33, 0),"ERROR")</f>
        <v>0</v>
      </c>
      <c r="M33" s="49">
        <f>IF($K$12="MENSUAL",         VLOOKUP($F$12, MALLA_MENSUAL!$F$9:$QT$36, DATA!M33, 0),"ERROR")</f>
        <v>0</v>
      </c>
      <c r="N33" s="49">
        <f>IF($K$12="MENSUAL",         VLOOKUP($F$12, MALLA_MENSUAL!$F$9:$QT$36, DATA!N33, 0),"ERROR")</f>
        <v>0</v>
      </c>
      <c r="O33" s="49">
        <f>IF($K$12="MENSUAL",         VLOOKUP($F$12, MALLA_MENSUAL!$F$9:$QT$36, DATA!O33, 0),"ERROR")</f>
        <v>0</v>
      </c>
      <c r="P33" s="49">
        <f>IF($K$12="MENSUAL",         VLOOKUP($F$12, MALLA_MENSUAL!$F$9:$QT$36, DATA!P33, 0),"ERROR")</f>
        <v>0</v>
      </c>
      <c r="Q33" s="49">
        <f>IF($K$12="MENSUAL",         VLOOKUP($F$12, MALLA_MENSUAL!$F$9:$QT$36, DATA!Q33, 0),"ERROR")</f>
        <v>0</v>
      </c>
      <c r="R33" s="49">
        <f>IF($K$12="MENSUAL",         VLOOKUP($F$12, MALLA_MENSUAL!$F$9:$QT$36,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7" t="s">
        <v>66</v>
      </c>
      <c r="B35" s="127"/>
      <c r="C35" s="127"/>
      <c r="D35" s="127"/>
      <c r="E35" s="127"/>
      <c r="F35" s="127"/>
      <c r="G35" s="127"/>
      <c r="H35" s="127"/>
    </row>
    <row r="36" spans="1:19" s="8" customFormat="1" ht="12" customHeight="1" x14ac:dyDescent="0.25">
      <c r="D36" s="9"/>
    </row>
    <row r="37" spans="1:19" s="8" customFormat="1" ht="15" customHeight="1" x14ac:dyDescent="0.25">
      <c r="A37" s="128" t="s">
        <v>40</v>
      </c>
      <c r="B37" s="129"/>
      <c r="C37" s="129"/>
      <c r="D37" s="130"/>
      <c r="E37" s="131" t="s">
        <v>67</v>
      </c>
      <c r="F37" s="132"/>
      <c r="G37" s="10">
        <f>SUM(R40:R51)</f>
        <v>198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3" t="s">
        <v>42</v>
      </c>
      <c r="B39" s="134"/>
      <c r="C39" s="135"/>
      <c r="D39" s="36" t="s">
        <v>43</v>
      </c>
      <c r="E39" s="136" t="s">
        <v>44</v>
      </c>
      <c r="F39" s="137"/>
      <c r="G39" s="37" t="s">
        <v>45</v>
      </c>
      <c r="H39" s="37" t="s">
        <v>46</v>
      </c>
      <c r="I39" s="37" t="s">
        <v>47</v>
      </c>
      <c r="J39" s="37" t="s">
        <v>48</v>
      </c>
      <c r="K39" s="37" t="s">
        <v>49</v>
      </c>
      <c r="L39" s="37" t="s">
        <v>50</v>
      </c>
      <c r="M39" s="37" t="s">
        <v>51</v>
      </c>
      <c r="N39" s="37" t="s">
        <v>52</v>
      </c>
      <c r="O39" s="37" t="s">
        <v>53</v>
      </c>
      <c r="P39" s="37" t="s">
        <v>54</v>
      </c>
      <c r="Q39" s="37" t="s">
        <v>55</v>
      </c>
      <c r="R39" s="37" t="s">
        <v>56</v>
      </c>
      <c r="S39" s="38"/>
    </row>
    <row r="40" spans="1:19" s="8" customFormat="1" ht="15" customHeight="1" x14ac:dyDescent="0.25">
      <c r="A40" s="138" t="s">
        <v>68</v>
      </c>
      <c r="B40" s="139"/>
      <c r="C40" s="140"/>
      <c r="D40" s="16" t="s">
        <v>58</v>
      </c>
      <c r="E40" s="125" t="s">
        <v>69</v>
      </c>
      <c r="F40" s="126"/>
      <c r="G40" s="71">
        <f>IF($K$12="MENSUAL",         VLOOKUP($F$12, MALLA_MENSUAL!$F$9:$QT$36, DATA!G40, 0),"ERROR")</f>
        <v>0</v>
      </c>
      <c r="H40" s="71">
        <f>IF($K$12="MENSUAL",         VLOOKUP($F$12, MALLA_MENSUAL!$F$9:$QT$36, DATA!H40, 0),"ERROR")</f>
        <v>0</v>
      </c>
      <c r="I40" s="71">
        <f>IF($K$12="MENSUAL",         VLOOKUP($F$12, MALLA_MENSUAL!$F$9:$QT$36, DATA!I40, 0),"ERROR")</f>
        <v>0</v>
      </c>
      <c r="J40" s="71">
        <f>IF($K$12="MENSUAL",         VLOOKUP($F$12, MALLA_MENSUAL!$F$9:$QT$36, DATA!J40, 0),"ERROR")</f>
        <v>0</v>
      </c>
      <c r="K40" s="71">
        <f>IF($K$12="MENSUAL",         VLOOKUP($F$12, MALLA_MENSUAL!$F$9:$QT$36, DATA!K40, 0),"ERROR")</f>
        <v>0</v>
      </c>
      <c r="L40" s="71">
        <f>IF($K$12="MENSUAL",         VLOOKUP($F$12, MALLA_MENSUAL!$F$9:$QT$36, DATA!L40, 0),"ERROR")</f>
        <v>0</v>
      </c>
      <c r="M40" s="71">
        <f>IF($K$12="MENSUAL",         VLOOKUP($F$12, MALLA_MENSUAL!$F$9:$QT$36, DATA!M40, 0),"ERROR")</f>
        <v>0</v>
      </c>
      <c r="N40" s="71">
        <f>IF($K$12="MENSUAL",         VLOOKUP($F$12, MALLA_MENSUAL!$F$9:$QT$36, DATA!N40, 0),"ERROR")</f>
        <v>2</v>
      </c>
      <c r="O40" s="71">
        <f>IF($K$12="MENSUAL",         VLOOKUP($F$12, MALLA_MENSUAL!$F$9:$QT$36, DATA!O40, 0),"ERROR")</f>
        <v>10</v>
      </c>
      <c r="P40" s="71">
        <f>IF($K$12="MENSUAL",         VLOOKUP($F$12, MALLA_MENSUAL!$F$9:$QT$36, DATA!P40, 0),"ERROR")</f>
        <v>14</v>
      </c>
      <c r="Q40" s="71">
        <f>IF($K$12="MENSUAL",         VLOOKUP($F$12, MALLA_MENSUAL!$F$9:$QT$36, DATA!Q40, 0),"ERROR")</f>
        <v>0</v>
      </c>
      <c r="R40" s="76">
        <f>IF($K$12="MENSUAL",         VLOOKUP($F$12, MALLA_MENSUAL!$F$9:$QT$36, DATA!R40, 0),"ERROR")</f>
        <v>26</v>
      </c>
    </row>
    <row r="41" spans="1:19" s="8" customFormat="1" ht="15" customHeight="1" x14ac:dyDescent="0.25">
      <c r="A41" s="141"/>
      <c r="B41" s="142"/>
      <c r="C41" s="143"/>
      <c r="D41" s="16" t="s">
        <v>59</v>
      </c>
      <c r="E41" s="125" t="s">
        <v>69</v>
      </c>
      <c r="F41" s="126"/>
      <c r="G41" s="49">
        <f>IF($K$12="MENSUAL",         VLOOKUP($F$12, MALLA_MENSUAL!$F$9:$QT$36, DATA!G41, 0),"ERROR")</f>
        <v>0</v>
      </c>
      <c r="H41" s="49">
        <f>IF($K$12="MENSUAL",         VLOOKUP($F$12, MALLA_MENSUAL!$F$9:$QT$36, DATA!H41, 0),"ERROR")</f>
        <v>0</v>
      </c>
      <c r="I41" s="49">
        <f>IF($K$12="MENSUAL",         VLOOKUP($F$12, MALLA_MENSUAL!$F$9:$QT$36, DATA!I41, 0),"ERROR")</f>
        <v>0</v>
      </c>
      <c r="J41" s="49">
        <f>IF($K$12="MENSUAL",         VLOOKUP($F$12, MALLA_MENSUAL!$F$9:$QT$36, DATA!J41, 0),"ERROR")</f>
        <v>0</v>
      </c>
      <c r="K41" s="49">
        <f>IF($K$12="MENSUAL",         VLOOKUP($F$12, MALLA_MENSUAL!$F$9:$QT$36, DATA!K41, 0),"ERROR")</f>
        <v>0</v>
      </c>
      <c r="L41" s="49">
        <f>IF($K$12="MENSUAL",         VLOOKUP($F$12, MALLA_MENSUAL!$F$9:$QT$36, DATA!L41, 0),"ERROR")</f>
        <v>0</v>
      </c>
      <c r="M41" s="71">
        <f>IF($K$12="MENSUAL",         VLOOKUP($F$12, MALLA_MENSUAL!$F$9:$QT$36, DATA!M41, 0),"ERROR")</f>
        <v>0</v>
      </c>
      <c r="N41" s="71">
        <f>IF($K$12="MENSUAL",         VLOOKUP($F$12, MALLA_MENSUAL!$F$9:$QT$36, DATA!N41, 0),"ERROR")</f>
        <v>0</v>
      </c>
      <c r="O41" s="71">
        <f>IF($K$12="MENSUAL",         VLOOKUP($F$12, MALLA_MENSUAL!$F$9:$QT$36, DATA!O41, 0),"ERROR")</f>
        <v>0</v>
      </c>
      <c r="P41" s="71">
        <f>IF($K$12="MENSUAL",         VLOOKUP($F$12, MALLA_MENSUAL!$F$9:$QT$36, DATA!P41, 0),"ERROR")</f>
        <v>0</v>
      </c>
      <c r="Q41" s="49">
        <f>IF($K$12="MENSUAL",         VLOOKUP($F$12, MALLA_MENSUAL!$F$9:$QT$36, DATA!Q41, 0),"ERROR")</f>
        <v>0</v>
      </c>
      <c r="R41" s="76">
        <f>IF($K$12="MENSUAL",         VLOOKUP($F$12, MALLA_MENSUAL!$F$9:$QT$36, DATA!R41, 0),"ERROR")</f>
        <v>0</v>
      </c>
    </row>
    <row r="42" spans="1:19" s="8" customFormat="1" ht="15" customHeight="1" x14ac:dyDescent="0.25">
      <c r="A42" s="138" t="s">
        <v>70</v>
      </c>
      <c r="B42" s="139"/>
      <c r="C42" s="140"/>
      <c r="D42" s="16" t="s">
        <v>58</v>
      </c>
      <c r="E42" s="125" t="s">
        <v>69</v>
      </c>
      <c r="F42" s="126"/>
      <c r="G42" s="71">
        <f>IF($K$12="MENSUAL",         VLOOKUP($F$12, MALLA_MENSUAL!$F$9:$QT$36, DATA!G42, 0),"ERROR")</f>
        <v>0</v>
      </c>
      <c r="H42" s="71">
        <f>IF($K$12="MENSUAL",         VLOOKUP($F$12, MALLA_MENSUAL!$F$9:$QT$36, DATA!H42, 0),"ERROR")</f>
        <v>0</v>
      </c>
      <c r="I42" s="71">
        <f>IF($K$12="MENSUAL",         VLOOKUP($F$12, MALLA_MENSUAL!$F$9:$QT$36, DATA!I42, 0),"ERROR")</f>
        <v>0</v>
      </c>
      <c r="J42" s="71">
        <f>IF($K$12="MENSUAL",         VLOOKUP($F$12, MALLA_MENSUAL!$F$9:$QT$36, DATA!J42, 0),"ERROR")</f>
        <v>0</v>
      </c>
      <c r="K42" s="71">
        <f>IF($K$12="MENSUAL",         VLOOKUP($F$12, MALLA_MENSUAL!$F$9:$QT$36, DATA!K42, 0),"ERROR")</f>
        <v>0</v>
      </c>
      <c r="L42" s="71">
        <f>IF($K$12="MENSUAL",         VLOOKUP($F$12, MALLA_MENSUAL!$F$9:$QT$36, DATA!L42, 0),"ERROR")</f>
        <v>1</v>
      </c>
      <c r="M42" s="71">
        <f>IF($K$12="MENSUAL",         VLOOKUP($F$12, MALLA_MENSUAL!$F$9:$QT$36, DATA!M42, 0),"ERROR")</f>
        <v>3</v>
      </c>
      <c r="N42" s="71">
        <f>IF($K$12="MENSUAL",         VLOOKUP($F$12, MALLA_MENSUAL!$F$9:$QT$36, DATA!N42, 0),"ERROR")</f>
        <v>0</v>
      </c>
      <c r="O42" s="71">
        <f>IF($K$12="MENSUAL",         VLOOKUP($F$12, MALLA_MENSUAL!$F$9:$QT$36, DATA!O42, 0),"ERROR")</f>
        <v>1</v>
      </c>
      <c r="P42" s="71">
        <f>IF($K$12="MENSUAL",         VLOOKUP($F$12, MALLA_MENSUAL!$F$9:$QT$36, DATA!P42, 0),"ERROR")</f>
        <v>0</v>
      </c>
      <c r="Q42" s="71">
        <f>IF($K$12="MENSUAL",         VLOOKUP($F$12, MALLA_MENSUAL!$F$9:$QT$36, DATA!Q42, 0),"ERROR")</f>
        <v>0</v>
      </c>
      <c r="R42" s="76">
        <f>IF($K$12="MENSUAL",         VLOOKUP($F$12, MALLA_MENSUAL!$F$9:$QT$36, DATA!R42, 0),"ERROR")</f>
        <v>5</v>
      </c>
    </row>
    <row r="43" spans="1:19" s="8" customFormat="1" ht="15" customHeight="1" x14ac:dyDescent="0.25">
      <c r="A43" s="141"/>
      <c r="B43" s="142"/>
      <c r="C43" s="143"/>
      <c r="D43" s="16" t="s">
        <v>59</v>
      </c>
      <c r="E43" s="125" t="s">
        <v>69</v>
      </c>
      <c r="F43" s="126"/>
      <c r="G43" s="49">
        <f>IF($K$12="MENSUAL",         VLOOKUP($F$12, MALLA_MENSUAL!$F$9:$QT$36, DATA!G43, 0),"ERROR")</f>
        <v>0</v>
      </c>
      <c r="H43" s="49">
        <f>IF($K$12="MENSUAL",         VLOOKUP($F$12, MALLA_MENSUAL!$F$9:$QT$36, DATA!H43, 0),"ERROR")</f>
        <v>0</v>
      </c>
      <c r="I43" s="49">
        <f>IF($K$12="MENSUAL",         VLOOKUP($F$12, MALLA_MENSUAL!$F$9:$QT$36, DATA!I43, 0),"ERROR")</f>
        <v>0</v>
      </c>
      <c r="J43" s="49">
        <f>IF($K$12="MENSUAL",         VLOOKUP($F$12, MALLA_MENSUAL!$F$9:$QT$36, DATA!J43, 0),"ERROR")</f>
        <v>0</v>
      </c>
      <c r="K43" s="49">
        <f>IF($K$12="MENSUAL",         VLOOKUP($F$12, MALLA_MENSUAL!$F$9:$QT$36, DATA!K43, 0),"ERROR")</f>
        <v>0</v>
      </c>
      <c r="L43" s="49">
        <f>IF($K$12="MENSUAL",         VLOOKUP($F$12, MALLA_MENSUAL!$F$9:$QT$36, DATA!L43, 0),"ERROR")</f>
        <v>0</v>
      </c>
      <c r="M43" s="71">
        <f>IF($K$12="MENSUAL",         VLOOKUP($F$12, MALLA_MENSUAL!$F$9:$QT$36, DATA!M43, 0),"ERROR")</f>
        <v>0</v>
      </c>
      <c r="N43" s="71">
        <f>IF($K$12="MENSUAL",         VLOOKUP($F$12, MALLA_MENSUAL!$F$9:$QT$36, DATA!N43, 0),"ERROR")</f>
        <v>0</v>
      </c>
      <c r="O43" s="71">
        <f>IF($K$12="MENSUAL",         VLOOKUP($F$12, MALLA_MENSUAL!$F$9:$QT$36, DATA!O43, 0),"ERROR")</f>
        <v>0</v>
      </c>
      <c r="P43" s="71">
        <f>IF($K$12="MENSUAL",         VLOOKUP($F$12, MALLA_MENSUAL!$F$9:$QT$36, DATA!P43, 0),"ERROR")</f>
        <v>0</v>
      </c>
      <c r="Q43" s="49">
        <f>IF($K$12="MENSUAL",         VLOOKUP($F$12, MALLA_MENSUAL!$F$9:$QT$36, DATA!Q43, 0),"ERROR")</f>
        <v>0</v>
      </c>
      <c r="R43" s="76">
        <f>IF($K$12="MENSUAL",         VLOOKUP($F$12, MALLA_MENSUAL!$F$9:$QT$36, DATA!R43, 0),"ERROR")</f>
        <v>0</v>
      </c>
    </row>
    <row r="44" spans="1:19" s="8" customFormat="1" ht="15" customHeight="1" x14ac:dyDescent="0.25">
      <c r="A44" s="138" t="s">
        <v>71</v>
      </c>
      <c r="B44" s="139"/>
      <c r="C44" s="140"/>
      <c r="D44" s="16" t="s">
        <v>58</v>
      </c>
      <c r="E44" s="125" t="s">
        <v>69</v>
      </c>
      <c r="F44" s="126"/>
      <c r="G44" s="71">
        <f>IF($K$12="MENSUAL",         VLOOKUP($F$12, MALLA_MENSUAL!$F$9:$QT$36, DATA!G44, 0),"ERROR")</f>
        <v>0</v>
      </c>
      <c r="H44" s="71">
        <f>IF($K$12="MENSUAL",         VLOOKUP($F$12, MALLA_MENSUAL!$F$9:$QT$36, DATA!H44, 0),"ERROR")</f>
        <v>0</v>
      </c>
      <c r="I44" s="71">
        <f>IF($K$12="MENSUAL",         VLOOKUP($F$12, MALLA_MENSUAL!$F$9:$QT$36, DATA!I44, 0),"ERROR")</f>
        <v>0</v>
      </c>
      <c r="J44" s="71">
        <f>IF($K$12="MENSUAL",         VLOOKUP($F$12, MALLA_MENSUAL!$F$9:$QT$36, DATA!J44, 0),"ERROR")</f>
        <v>0</v>
      </c>
      <c r="K44" s="71">
        <f>IF($K$12="MENSUAL",         VLOOKUP($F$12, MALLA_MENSUAL!$F$9:$QT$36, DATA!K44, 0),"ERROR")</f>
        <v>1</v>
      </c>
      <c r="L44" s="71">
        <f>IF($K$12="MENSUAL",         VLOOKUP($F$12, MALLA_MENSUAL!$F$9:$QT$36, DATA!L44, 0),"ERROR")</f>
        <v>5</v>
      </c>
      <c r="M44" s="71">
        <f>IF($K$12="MENSUAL",         VLOOKUP($F$12, MALLA_MENSUAL!$F$9:$QT$36, DATA!M44, 0),"ERROR")</f>
        <v>5</v>
      </c>
      <c r="N44" s="71">
        <f>IF($K$12="MENSUAL",         VLOOKUP($F$12, MALLA_MENSUAL!$F$9:$QT$36, DATA!N44, 0),"ERROR")</f>
        <v>1</v>
      </c>
      <c r="O44" s="71">
        <f>IF($K$12="MENSUAL",         VLOOKUP($F$12, MALLA_MENSUAL!$F$9:$QT$36, DATA!O44, 0),"ERROR")</f>
        <v>9</v>
      </c>
      <c r="P44" s="71">
        <f>IF($K$12="MENSUAL",         VLOOKUP($F$12, MALLA_MENSUAL!$F$9:$QT$36, DATA!P44, 0),"ERROR")</f>
        <v>2</v>
      </c>
      <c r="Q44" s="71">
        <f>IF($K$12="MENSUAL",         VLOOKUP($F$12, MALLA_MENSUAL!$F$9:$QT$36, DATA!Q44, 0),"ERROR")</f>
        <v>0</v>
      </c>
      <c r="R44" s="76">
        <f>IF($K$12="MENSUAL",         VLOOKUP($F$12, MALLA_MENSUAL!$F$9:$QT$36, DATA!R44, 0),"ERROR")</f>
        <v>23</v>
      </c>
    </row>
    <row r="45" spans="1:19" s="8" customFormat="1" ht="15" customHeight="1" x14ac:dyDescent="0.25">
      <c r="A45" s="141"/>
      <c r="B45" s="142"/>
      <c r="C45" s="143"/>
      <c r="D45" s="16" t="s">
        <v>59</v>
      </c>
      <c r="E45" s="125" t="s">
        <v>69</v>
      </c>
      <c r="F45" s="126"/>
      <c r="G45" s="49">
        <f>IF($K$12="MENSUAL",         VLOOKUP($F$12, MALLA_MENSUAL!$F$9:$QT$36, DATA!G45, 0),"ERROR")</f>
        <v>0</v>
      </c>
      <c r="H45" s="49">
        <f>IF($K$12="MENSUAL",         VLOOKUP($F$12, MALLA_MENSUAL!$F$9:$QT$36, DATA!H45, 0),"ERROR")</f>
        <v>0</v>
      </c>
      <c r="I45" s="49">
        <f>IF($K$12="MENSUAL",         VLOOKUP($F$12, MALLA_MENSUAL!$F$9:$QT$36, DATA!I45, 0),"ERROR")</f>
        <v>0</v>
      </c>
      <c r="J45" s="49">
        <f>IF($K$12="MENSUAL",         VLOOKUP($F$12, MALLA_MENSUAL!$F$9:$QT$36, DATA!J45, 0),"ERROR")</f>
        <v>0</v>
      </c>
      <c r="K45" s="49">
        <f>IF($K$12="MENSUAL",         VLOOKUP($F$12, MALLA_MENSUAL!$F$9:$QT$36, DATA!K45, 0),"ERROR")</f>
        <v>0</v>
      </c>
      <c r="L45" s="49">
        <f>IF($K$12="MENSUAL",         VLOOKUP($F$12, MALLA_MENSUAL!$F$9:$QT$36, DATA!L45, 0),"ERROR")</f>
        <v>0</v>
      </c>
      <c r="M45" s="71">
        <f>IF($K$12="MENSUAL",         VLOOKUP($F$12, MALLA_MENSUAL!$F$9:$QT$36, DATA!M45, 0),"ERROR")</f>
        <v>0</v>
      </c>
      <c r="N45" s="71">
        <f>IF($K$12="MENSUAL",         VLOOKUP($F$12, MALLA_MENSUAL!$F$9:$QT$36, DATA!N45, 0),"ERROR")</f>
        <v>0</v>
      </c>
      <c r="O45" s="71">
        <f>IF($K$12="MENSUAL",         VLOOKUP($F$12, MALLA_MENSUAL!$F$9:$QT$36, DATA!O45, 0),"ERROR")</f>
        <v>0</v>
      </c>
      <c r="P45" s="71">
        <f>IF($K$12="MENSUAL",         VLOOKUP($F$12, MALLA_MENSUAL!$F$9:$QT$36, DATA!P45, 0),"ERROR")</f>
        <v>0</v>
      </c>
      <c r="Q45" s="49">
        <f>IF($K$12="MENSUAL",         VLOOKUP($F$12, MALLA_MENSUAL!$F$9:$QT$36, DATA!Q45, 0),"ERROR")</f>
        <v>0</v>
      </c>
      <c r="R45" s="76">
        <f>IF($K$12="MENSUAL",         VLOOKUP($F$12, MALLA_MENSUAL!$F$9:$QT$36, DATA!R45, 0),"ERROR")</f>
        <v>0</v>
      </c>
    </row>
    <row r="46" spans="1:19" s="8" customFormat="1" ht="15" customHeight="1" x14ac:dyDescent="0.25">
      <c r="A46" s="138" t="s">
        <v>72</v>
      </c>
      <c r="B46" s="139"/>
      <c r="C46" s="140"/>
      <c r="D46" s="16" t="s">
        <v>58</v>
      </c>
      <c r="E46" s="125" t="s">
        <v>69</v>
      </c>
      <c r="F46" s="126"/>
      <c r="G46" s="71">
        <f>IF($K$12="MENSUAL",         VLOOKUP($F$12, MALLA_MENSUAL!$F$9:$QT$36, DATA!G46, 0),"ERROR")</f>
        <v>0</v>
      </c>
      <c r="H46" s="71">
        <f>IF($K$12="MENSUAL",         VLOOKUP($F$12, MALLA_MENSUAL!$F$9:$QT$36, DATA!H46, 0),"ERROR")</f>
        <v>0</v>
      </c>
      <c r="I46" s="71">
        <f>IF($K$12="MENSUAL",         VLOOKUP($F$12, MALLA_MENSUAL!$F$9:$QT$36, DATA!I46, 0),"ERROR")</f>
        <v>0</v>
      </c>
      <c r="J46" s="71">
        <f>IF($K$12="MENSUAL",         VLOOKUP($F$12, MALLA_MENSUAL!$F$9:$QT$36, DATA!J46, 0),"ERROR")</f>
        <v>0</v>
      </c>
      <c r="K46" s="71">
        <f>IF($K$12="MENSUAL",         VLOOKUP($F$12, MALLA_MENSUAL!$F$9:$QT$36, DATA!K46, 0),"ERROR")</f>
        <v>0</v>
      </c>
      <c r="L46" s="71">
        <f>IF($K$12="MENSUAL",         VLOOKUP($F$12, MALLA_MENSUAL!$F$9:$QT$36, DATA!L46, 0),"ERROR")</f>
        <v>1</v>
      </c>
      <c r="M46" s="71">
        <f>IF($K$12="MENSUAL",         VLOOKUP($F$12, MALLA_MENSUAL!$F$9:$QT$36, DATA!M46, 0),"ERROR")</f>
        <v>3</v>
      </c>
      <c r="N46" s="71">
        <f>IF($K$12="MENSUAL",         VLOOKUP($F$12, MALLA_MENSUAL!$F$9:$QT$36, DATA!N46, 0),"ERROR")</f>
        <v>2</v>
      </c>
      <c r="O46" s="71">
        <f>IF($K$12="MENSUAL",         VLOOKUP($F$12, MALLA_MENSUAL!$F$9:$QT$36, DATA!O46, 0),"ERROR")</f>
        <v>13</v>
      </c>
      <c r="P46" s="71">
        <f>IF($K$12="MENSUAL",         VLOOKUP($F$12, MALLA_MENSUAL!$F$9:$QT$36, DATA!P46, 0),"ERROR")</f>
        <v>11</v>
      </c>
      <c r="Q46" s="71">
        <f>IF($K$12="MENSUAL",         VLOOKUP($F$12, MALLA_MENSUAL!$F$9:$QT$36, DATA!Q46, 0),"ERROR")</f>
        <v>3</v>
      </c>
      <c r="R46" s="76">
        <f>IF($K$12="MENSUAL",         VLOOKUP($F$12, MALLA_MENSUAL!$F$9:$QT$36, DATA!R46, 0),"ERROR")</f>
        <v>33</v>
      </c>
    </row>
    <row r="47" spans="1:19" s="8" customFormat="1" ht="15" customHeight="1" x14ac:dyDescent="0.25">
      <c r="A47" s="141"/>
      <c r="B47" s="142"/>
      <c r="C47" s="143"/>
      <c r="D47" s="16" t="s">
        <v>59</v>
      </c>
      <c r="E47" s="125" t="s">
        <v>69</v>
      </c>
      <c r="F47" s="126"/>
      <c r="G47" s="15">
        <f>IF($K$12="MENSUAL",         VLOOKUP($F$12, MALLA_MENSUAL!$F$9:$QT$36, DATA!G47, 0),"ERROR")</f>
        <v>0</v>
      </c>
      <c r="H47" s="15">
        <f>IF($K$12="MENSUAL",         VLOOKUP($F$12, MALLA_MENSUAL!$F$9:$QT$36, DATA!H47, 0),"ERROR")</f>
        <v>0</v>
      </c>
      <c r="I47" s="15">
        <f>IF($K$12="MENSUAL",         VLOOKUP($F$12, MALLA_MENSUAL!$F$9:$QT$36, DATA!I47, 0),"ERROR")</f>
        <v>0</v>
      </c>
      <c r="J47" s="15">
        <f>IF($K$12="MENSUAL",         VLOOKUP($F$12, MALLA_MENSUAL!$F$9:$QT$36, DATA!J47, 0),"ERROR")</f>
        <v>0</v>
      </c>
      <c r="K47" s="15">
        <f>IF($K$12="MENSUAL",         VLOOKUP($F$12, MALLA_MENSUAL!$F$9:$QT$36, DATA!K47, 0),"ERROR")</f>
        <v>0</v>
      </c>
      <c r="L47" s="15">
        <f>IF($K$12="MENSUAL",         VLOOKUP($F$12, MALLA_MENSUAL!$F$9:$QT$36, DATA!L47, 0),"ERROR")</f>
        <v>0</v>
      </c>
      <c r="M47" s="71">
        <f>IF($K$12="MENSUAL",         VLOOKUP($F$12, MALLA_MENSUAL!$F$9:$QT$36, DATA!M47, 0),"ERROR")</f>
        <v>0</v>
      </c>
      <c r="N47" s="71">
        <f>IF($K$12="MENSUAL",         VLOOKUP($F$12, MALLA_MENSUAL!$F$9:$QT$36, DATA!N47, 0),"ERROR")</f>
        <v>0</v>
      </c>
      <c r="O47" s="71">
        <f>IF($K$12="MENSUAL",         VLOOKUP($F$12, MALLA_MENSUAL!$F$9:$QT$36, DATA!O47, 0),"ERROR")</f>
        <v>0</v>
      </c>
      <c r="P47" s="71">
        <f>IF($K$12="MENSUAL",         VLOOKUP($F$12, MALLA_MENSUAL!$F$9:$QT$36, DATA!P47, 0),"ERROR")</f>
        <v>0</v>
      </c>
      <c r="Q47" s="15">
        <f>IF($K$12="MENSUAL",         VLOOKUP($F$12, MALLA_MENSUAL!$F$9:$QT$36, DATA!Q47, 0),"ERROR")</f>
        <v>0</v>
      </c>
      <c r="R47" s="76">
        <f>IF($K$12="MENSUAL",         VLOOKUP($F$12, MALLA_MENSUAL!$F$9:$QT$36, DATA!R47, 0),"ERROR")</f>
        <v>0</v>
      </c>
      <c r="S47" s="73"/>
    </row>
    <row r="48" spans="1:19" s="8" customFormat="1" ht="15" customHeight="1" x14ac:dyDescent="0.25">
      <c r="A48" s="138" t="s">
        <v>73</v>
      </c>
      <c r="B48" s="139"/>
      <c r="C48" s="140"/>
      <c r="D48" s="16" t="s">
        <v>58</v>
      </c>
      <c r="E48" s="125" t="s">
        <v>69</v>
      </c>
      <c r="F48" s="126"/>
      <c r="G48" s="15">
        <f>IF($K$12="MENSUAL",         VLOOKUP($F$12, MALLA_MENSUAL!$F$9:$QT$36, DATA!G48, 0),"ERROR")</f>
        <v>0</v>
      </c>
      <c r="H48" s="15">
        <f>IF($K$12="MENSUAL",         VLOOKUP($F$12, MALLA_MENSUAL!$F$9:$QT$36, DATA!H48, 0),"ERROR")</f>
        <v>0</v>
      </c>
      <c r="I48" s="71">
        <f>IF($K$12="MENSUAL",         VLOOKUP($F$12, MALLA_MENSUAL!$F$9:$QT$36, DATA!I48, 0),"ERROR")</f>
        <v>0</v>
      </c>
      <c r="J48" s="71">
        <f>IF($K$12="MENSUAL",         VLOOKUP($F$12, MALLA_MENSUAL!$F$9:$QT$36, DATA!J48, 0),"ERROR")</f>
        <v>0</v>
      </c>
      <c r="K48" s="71">
        <f>IF($K$12="MENSUAL",         VLOOKUP($F$12, MALLA_MENSUAL!$F$9:$QT$36, DATA!K48, 0),"ERROR")</f>
        <v>0</v>
      </c>
      <c r="L48" s="71">
        <f>IF($K$12="MENSUAL",         VLOOKUP($F$12, MALLA_MENSUAL!$F$9:$QT$36, DATA!L48, 0),"ERROR")</f>
        <v>12</v>
      </c>
      <c r="M48" s="71">
        <f>IF($K$12="MENSUAL",         VLOOKUP($F$12, MALLA_MENSUAL!$F$9:$QT$36, DATA!M48, 0),"ERROR")</f>
        <v>4</v>
      </c>
      <c r="N48" s="71">
        <f>IF($K$12="MENSUAL",         VLOOKUP($F$12, MALLA_MENSUAL!$F$9:$QT$36, DATA!N48, 0),"ERROR")</f>
        <v>12</v>
      </c>
      <c r="O48" s="71">
        <f>IF($K$12="MENSUAL",         VLOOKUP($F$12, MALLA_MENSUAL!$F$9:$QT$36, DATA!O48, 0),"ERROR")</f>
        <v>9</v>
      </c>
      <c r="P48" s="71">
        <f>IF($K$12="MENSUAL",         VLOOKUP($F$12, MALLA_MENSUAL!$F$9:$QT$36, DATA!P48, 0),"ERROR")</f>
        <v>16</v>
      </c>
      <c r="Q48" s="71">
        <f>IF($K$12="MENSUAL",         VLOOKUP($F$12, MALLA_MENSUAL!$F$9:$QT$36, DATA!Q48, 0),"ERROR")</f>
        <v>0</v>
      </c>
      <c r="R48" s="76">
        <f>IF($K$12="MENSUAL",         VLOOKUP($F$12, MALLA_MENSUAL!$F$9:$QT$36, DATA!R48, 0),"ERROR")</f>
        <v>53</v>
      </c>
      <c r="S48" s="73"/>
    </row>
    <row r="49" spans="1:19" s="8" customFormat="1" ht="15" customHeight="1" x14ac:dyDescent="0.25">
      <c r="A49" s="141"/>
      <c r="B49" s="142"/>
      <c r="C49" s="143"/>
      <c r="D49" s="16" t="s">
        <v>59</v>
      </c>
      <c r="E49" s="125" t="s">
        <v>69</v>
      </c>
      <c r="F49" s="126"/>
      <c r="G49" s="15">
        <f>IF($K$12="MENSUAL",         VLOOKUP($F$12, MALLA_MENSUAL!$F$9:$QT$36, DATA!G49, 0),"ERROR")</f>
        <v>0</v>
      </c>
      <c r="H49" s="15">
        <f>IF($K$12="MENSUAL",         VLOOKUP($F$12, MALLA_MENSUAL!$F$9:$QT$36, DATA!H49, 0),"ERROR")</f>
        <v>0</v>
      </c>
      <c r="I49" s="15">
        <f>IF($K$12="MENSUAL",         VLOOKUP($F$12, MALLA_MENSUAL!$F$9:$QT$36, DATA!I49, 0),"ERROR")</f>
        <v>0</v>
      </c>
      <c r="J49" s="15">
        <f>IF($K$12="MENSUAL",         VLOOKUP($F$12, MALLA_MENSUAL!$F$9:$QT$36, DATA!J49, 0),"ERROR")</f>
        <v>0</v>
      </c>
      <c r="K49" s="15">
        <f>IF($K$12="MENSUAL",         VLOOKUP($F$12, MALLA_MENSUAL!$F$9:$QT$36, DATA!K49, 0),"ERROR")</f>
        <v>0</v>
      </c>
      <c r="L49" s="15">
        <f>IF($K$12="MENSUAL",         VLOOKUP($F$12, MALLA_MENSUAL!$F$9:$QT$36, DATA!L49, 0),"ERROR")</f>
        <v>0</v>
      </c>
      <c r="M49" s="71">
        <f>IF($K$12="MENSUAL",         VLOOKUP($F$12, MALLA_MENSUAL!$F$9:$QT$36, DATA!M49, 0),"ERROR")</f>
        <v>0</v>
      </c>
      <c r="N49" s="71">
        <f>IF($K$12="MENSUAL",         VLOOKUP($F$12, MALLA_MENSUAL!$F$9:$QT$36, DATA!N49, 0),"ERROR")</f>
        <v>0</v>
      </c>
      <c r="O49" s="71">
        <f>IF($K$12="MENSUAL",         VLOOKUP($F$12, MALLA_MENSUAL!$F$9:$QT$36, DATA!O49, 0),"ERROR")</f>
        <v>0</v>
      </c>
      <c r="P49" s="71">
        <f>IF($K$12="MENSUAL",         VLOOKUP($F$12, MALLA_MENSUAL!$F$9:$QT$36, DATA!P49, 0),"ERROR")</f>
        <v>0</v>
      </c>
      <c r="Q49" s="15">
        <f>IF($K$12="MENSUAL",         VLOOKUP($F$12, MALLA_MENSUAL!$F$9:$QT$36, DATA!Q49, 0),"ERROR")</f>
        <v>0</v>
      </c>
      <c r="R49" s="76">
        <f>IF($K$12="MENSUAL",         VLOOKUP($F$12, MALLA_MENSUAL!$F$9:$QT$36, DATA!R49, 0),"ERROR")</f>
        <v>0</v>
      </c>
      <c r="S49" s="73"/>
    </row>
    <row r="50" spans="1:19" s="8" customFormat="1" ht="15" customHeight="1" x14ac:dyDescent="0.25">
      <c r="A50" s="138" t="s">
        <v>74</v>
      </c>
      <c r="B50" s="139"/>
      <c r="C50" s="140"/>
      <c r="D50" s="16" t="s">
        <v>58</v>
      </c>
      <c r="E50" s="125" t="s">
        <v>69</v>
      </c>
      <c r="F50" s="126"/>
      <c r="G50" s="15">
        <f>IF($K$12="MENSUAL",         VLOOKUP($F$12, MALLA_MENSUAL!$F$9:$QT$36, DATA!G50, 0),"ERROR")</f>
        <v>0</v>
      </c>
      <c r="H50" s="15">
        <f>IF($K$12="MENSUAL",         VLOOKUP($F$12, MALLA_MENSUAL!$F$9:$QT$36, DATA!H50, 0),"ERROR")</f>
        <v>0</v>
      </c>
      <c r="I50" s="71">
        <f>IF($K$12="MENSUAL",         VLOOKUP($F$12, MALLA_MENSUAL!$F$9:$QT$36, DATA!I50, 0),"ERROR")</f>
        <v>0</v>
      </c>
      <c r="J50" s="71">
        <f>IF($K$12="MENSUAL",         VLOOKUP($F$12, MALLA_MENSUAL!$F$9:$QT$36, DATA!J50, 0),"ERROR")</f>
        <v>0</v>
      </c>
      <c r="K50" s="71">
        <f>IF($K$12="MENSUAL",         VLOOKUP($F$12, MALLA_MENSUAL!$F$9:$QT$36, DATA!K50, 0),"ERROR")</f>
        <v>0</v>
      </c>
      <c r="L50" s="71">
        <f>IF($K$12="MENSUAL",         VLOOKUP($F$12, MALLA_MENSUAL!$F$9:$QT$36, DATA!L50, 0),"ERROR")</f>
        <v>0</v>
      </c>
      <c r="M50" s="71">
        <f>IF($K$12="MENSUAL",         VLOOKUP($F$12, MALLA_MENSUAL!$F$9:$QT$36, DATA!M50, 0),"ERROR")</f>
        <v>6</v>
      </c>
      <c r="N50" s="71">
        <f>IF($K$12="MENSUAL",         VLOOKUP($F$12, MALLA_MENSUAL!$F$9:$QT$36, DATA!N50, 0),"ERROR")</f>
        <v>12</v>
      </c>
      <c r="O50" s="71">
        <f>IF($K$12="MENSUAL",         VLOOKUP($F$12, MALLA_MENSUAL!$F$9:$QT$36, DATA!O50, 0),"ERROR")</f>
        <v>20</v>
      </c>
      <c r="P50" s="71">
        <f>IF($K$12="MENSUAL",         VLOOKUP($F$12, MALLA_MENSUAL!$F$9:$QT$36, DATA!P50, 0),"ERROR")</f>
        <v>19</v>
      </c>
      <c r="Q50" s="71">
        <f>IF($K$12="MENSUAL",         VLOOKUP($F$12, MALLA_MENSUAL!$F$9:$QT$36, DATA!Q50, 0),"ERROR")</f>
        <v>0</v>
      </c>
      <c r="R50" s="76">
        <f>IF($K$12="MENSUAL",         VLOOKUP($F$12, MALLA_MENSUAL!$F$9:$QT$36, DATA!R50, 0),"ERROR")</f>
        <v>57</v>
      </c>
      <c r="S50" s="73"/>
    </row>
    <row r="51" spans="1:19" s="8" customFormat="1" ht="15" customHeight="1" x14ac:dyDescent="0.25">
      <c r="A51" s="141"/>
      <c r="B51" s="142"/>
      <c r="C51" s="143"/>
      <c r="D51" s="16" t="s">
        <v>59</v>
      </c>
      <c r="E51" s="125" t="s">
        <v>69</v>
      </c>
      <c r="F51" s="126"/>
      <c r="G51" s="15">
        <f>IF($K$12="MENSUAL",         VLOOKUP($F$12, MALLA_MENSUAL!$F$9:$QT$36, DATA!G51, 0),"ERROR")</f>
        <v>0</v>
      </c>
      <c r="H51" s="15">
        <f>IF($K$12="MENSUAL",         VLOOKUP($F$12, MALLA_MENSUAL!$F$9:$QT$36, DATA!H51, 0),"ERROR")</f>
        <v>0</v>
      </c>
      <c r="I51" s="15">
        <f>IF($K$12="MENSUAL",         VLOOKUP($F$12, MALLA_MENSUAL!$F$9:$QT$36, DATA!I51, 0),"ERROR")</f>
        <v>0</v>
      </c>
      <c r="J51" s="15">
        <f>IF($K$12="MENSUAL",         VLOOKUP($F$12, MALLA_MENSUAL!$F$9:$QT$36, DATA!J51, 0),"ERROR")</f>
        <v>0</v>
      </c>
      <c r="K51" s="15">
        <f>IF($K$12="MENSUAL",         VLOOKUP($F$12, MALLA_MENSUAL!$F$9:$QT$36, DATA!K51, 0),"ERROR")</f>
        <v>0</v>
      </c>
      <c r="L51" s="15">
        <f>IF($K$12="MENSUAL",         VLOOKUP($F$12, MALLA_MENSUAL!$F$9:$QT$36, DATA!L51, 0),"ERROR")</f>
        <v>0</v>
      </c>
      <c r="M51" s="71">
        <f>IF($K$12="MENSUAL",         VLOOKUP($F$12, MALLA_MENSUAL!$F$9:$QT$36, DATA!M51, 0),"ERROR")</f>
        <v>0</v>
      </c>
      <c r="N51" s="71">
        <f>IF($K$12="MENSUAL",         VLOOKUP($F$12, MALLA_MENSUAL!$F$9:$QT$36, DATA!N51, 0),"ERROR")</f>
        <v>0</v>
      </c>
      <c r="O51" s="71">
        <f>IF($K$12="MENSUAL",         VLOOKUP($F$12, MALLA_MENSUAL!$F$9:$QT$36, DATA!O51, 0),"ERROR")</f>
        <v>1</v>
      </c>
      <c r="P51" s="71">
        <f>IF($K$12="MENSUAL",         VLOOKUP($F$12, MALLA_MENSUAL!$F$9:$QT$36, DATA!P51, 0),"ERROR")</f>
        <v>0</v>
      </c>
      <c r="Q51" s="15">
        <f>IF($K$12="MENSUAL",         VLOOKUP($F$12, MALLA_MENSUAL!$F$9:$QT$36, DATA!Q51, 0),"ERROR")</f>
        <v>0</v>
      </c>
      <c r="R51" s="76">
        <f>IF($K$12="MENSUAL",         VLOOKUP($F$12, MALLA_MENSUAL!$F$9:$QT$36, DATA!R51, 0),"ERROR")</f>
        <v>1</v>
      </c>
      <c r="S51" s="73"/>
    </row>
    <row r="52" spans="1:19" s="8" customFormat="1" ht="18" customHeight="1" x14ac:dyDescent="0.25">
      <c r="D52" s="9"/>
      <c r="S52" s="73"/>
    </row>
    <row r="53" spans="1:19" s="8" customFormat="1" ht="18" customHeight="1" x14ac:dyDescent="0.25">
      <c r="A53" s="127" t="s">
        <v>75</v>
      </c>
      <c r="B53" s="127"/>
      <c r="C53" s="127"/>
      <c r="D53" s="127"/>
      <c r="E53" s="127"/>
      <c r="F53" s="127"/>
      <c r="G53" s="127"/>
      <c r="H53" s="127"/>
      <c r="S53" s="73"/>
    </row>
    <row r="54" spans="1:19" s="8" customFormat="1" ht="9.75" customHeight="1" x14ac:dyDescent="0.25">
      <c r="D54" s="9"/>
    </row>
    <row r="55" spans="1:19" s="8" customFormat="1" ht="15" customHeight="1" x14ac:dyDescent="0.25">
      <c r="A55" s="128" t="s">
        <v>40</v>
      </c>
      <c r="B55" s="129"/>
      <c r="C55" s="129"/>
      <c r="D55" s="130"/>
      <c r="E55" s="131" t="s">
        <v>67</v>
      </c>
      <c r="F55" s="132"/>
      <c r="G55" s="10">
        <f>SUM(R58:R69)</f>
        <v>0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33" t="s">
        <v>42</v>
      </c>
      <c r="B57" s="134"/>
      <c r="C57" s="135"/>
      <c r="D57" s="36" t="s">
        <v>43</v>
      </c>
      <c r="E57" s="136" t="s">
        <v>44</v>
      </c>
      <c r="F57" s="137"/>
      <c r="G57" s="37" t="s">
        <v>45</v>
      </c>
      <c r="H57" s="37" t="s">
        <v>46</v>
      </c>
      <c r="I57" s="37" t="s">
        <v>47</v>
      </c>
      <c r="J57" s="37" t="s">
        <v>48</v>
      </c>
      <c r="K57" s="37" t="s">
        <v>49</v>
      </c>
      <c r="L57" s="37" t="s">
        <v>50</v>
      </c>
      <c r="M57" s="37" t="s">
        <v>51</v>
      </c>
      <c r="N57" s="37" t="s">
        <v>52</v>
      </c>
      <c r="O57" s="37" t="s">
        <v>53</v>
      </c>
      <c r="P57" s="37" t="s">
        <v>54</v>
      </c>
      <c r="Q57" s="37" t="s">
        <v>55</v>
      </c>
      <c r="R57" s="37" t="s">
        <v>56</v>
      </c>
      <c r="S57" s="13"/>
    </row>
    <row r="58" spans="1:19" s="8" customFormat="1" ht="15" customHeight="1" x14ac:dyDescent="0.25">
      <c r="A58" s="119" t="s">
        <v>76</v>
      </c>
      <c r="B58" s="120"/>
      <c r="C58" s="121"/>
      <c r="D58" s="16" t="s">
        <v>58</v>
      </c>
      <c r="E58" s="125" t="s">
        <v>69</v>
      </c>
      <c r="F58" s="126"/>
      <c r="G58" s="15">
        <f>IF($K$12="MENSUAL",         VLOOKUP($F$12, MALLA_MENSUAL!$F$9:$QT$36, DATA!G58, 0),"ERROR")</f>
        <v>0</v>
      </c>
      <c r="H58" s="15">
        <f>IF($K$12="MENSUAL",         VLOOKUP($F$12, MALLA_MENSUAL!$F$9:$QT$36, DATA!H58, 0),"ERROR")</f>
        <v>0</v>
      </c>
      <c r="I58" s="71">
        <f>IF($K$12="MENSUAL",         VLOOKUP($F$12, MALLA_MENSUAL!$F$9:$QT$36, DATA!I58, 0),"ERROR")</f>
        <v>0</v>
      </c>
      <c r="J58" s="71">
        <f>IF($K$12="MENSUAL",         VLOOKUP($F$12, MALLA_MENSUAL!$F$9:$QT$36, DATA!J58, 0),"ERROR")</f>
        <v>0</v>
      </c>
      <c r="K58" s="71">
        <f>IF($K$12="MENSUAL",         VLOOKUP($F$12, MALLA_MENSUAL!$F$9:$QT$36, DATA!K58, 0),"ERROR")</f>
        <v>0</v>
      </c>
      <c r="L58" s="71">
        <f>IF($K$12="MENSUAL",         VLOOKUP($F$12, MALLA_MENSUAL!$F$9:$QT$36, DATA!L58, 0),"ERROR")</f>
        <v>0</v>
      </c>
      <c r="M58" s="71">
        <f>IF($K$12="MENSUAL",         VLOOKUP($F$12, MALLA_MENSUAL!$F$9:$QT$36, DATA!M58, 0),"ERROR")</f>
        <v>0</v>
      </c>
      <c r="N58" s="71">
        <f>IF($K$12="MENSUAL",         VLOOKUP($F$12, MALLA_MENSUAL!$F$9:$QT$36, DATA!N58, 0),"ERROR")</f>
        <v>0</v>
      </c>
      <c r="O58" s="71">
        <f>IF($K$12="MENSUAL",         VLOOKUP($F$12, MALLA_MENSUAL!$F$9:$QT$36, DATA!O58, 0),"ERROR")</f>
        <v>0</v>
      </c>
      <c r="P58" s="71">
        <f>IF($K$12="MENSUAL",         VLOOKUP($F$12, MALLA_MENSUAL!$F$9:$QT$36, DATA!P58, 0),"ERROR")</f>
        <v>0</v>
      </c>
      <c r="Q58" s="71">
        <f>IF($K$12="MENSUAL",         VLOOKUP($F$12, MALLA_MENSUAL!$F$9:$QT$36, DATA!Q58, 0),"ERROR")</f>
        <v>0</v>
      </c>
      <c r="R58" s="76">
        <f>IF($K$12="MENSUAL",         VLOOKUP($F$12, MALLA_MENSUAL!$F$9:$QT$36, DATA!R58, 0),"ERROR")</f>
        <v>0</v>
      </c>
    </row>
    <row r="59" spans="1:19" s="8" customFormat="1" ht="15" customHeight="1" x14ac:dyDescent="0.25">
      <c r="A59" s="122"/>
      <c r="B59" s="123"/>
      <c r="C59" s="124"/>
      <c r="D59" s="16" t="s">
        <v>59</v>
      </c>
      <c r="E59" s="125" t="s">
        <v>69</v>
      </c>
      <c r="F59" s="126"/>
      <c r="G59" s="15">
        <f>IF($K$12="MENSUAL",         VLOOKUP($F$12, MALLA_MENSUAL!$F$9:$QT$36, DATA!G59, 0),"ERROR")</f>
        <v>0</v>
      </c>
      <c r="H59" s="15">
        <f>IF($K$12="MENSUAL",         VLOOKUP($F$12, MALLA_MENSUAL!$F$9:$QT$36, DATA!H59, 0),"ERROR")</f>
        <v>0</v>
      </c>
      <c r="I59" s="15">
        <f>IF($K$12="MENSUAL",         VLOOKUP($F$12, MALLA_MENSUAL!$F$9:$QT$36, DATA!I59, 0),"ERROR")</f>
        <v>0</v>
      </c>
      <c r="J59" s="15">
        <f>IF($K$12="MENSUAL",         VLOOKUP($F$12, MALLA_MENSUAL!$F$9:$QT$36, DATA!J59, 0),"ERROR")</f>
        <v>0</v>
      </c>
      <c r="K59" s="15">
        <f>IF($K$12="MENSUAL",         VLOOKUP($F$12, MALLA_MENSUAL!$F$9:$QT$36, DATA!K59, 0),"ERROR")</f>
        <v>0</v>
      </c>
      <c r="L59" s="15">
        <f>IF($K$12="MENSUAL",         VLOOKUP($F$12, MALLA_MENSUAL!$F$9:$QT$36, DATA!L59, 0),"ERROR")</f>
        <v>0</v>
      </c>
      <c r="M59" s="71">
        <f>IF($K$12="MENSUAL",         VLOOKUP($F$12, MALLA_MENSUAL!$F$9:$QT$36, DATA!M59, 0),"ERROR")</f>
        <v>0</v>
      </c>
      <c r="N59" s="71">
        <f>IF($K$12="MENSUAL",         VLOOKUP($F$12, MALLA_MENSUAL!$F$9:$QT$36, DATA!N59, 0),"ERROR")</f>
        <v>0</v>
      </c>
      <c r="O59" s="71">
        <f>IF($K$12="MENSUAL",         VLOOKUP($F$12, MALLA_MENSUAL!$F$9:$QT$36, DATA!O59, 0),"ERROR")</f>
        <v>0</v>
      </c>
      <c r="P59" s="71">
        <f>IF($K$12="MENSUAL",         VLOOKUP($F$12, MALLA_MENSUAL!$F$9:$QT$36, DATA!P59, 0),"ERROR")</f>
        <v>0</v>
      </c>
      <c r="Q59" s="15">
        <f>IF($K$12="MENSUAL",         VLOOKUP($F$12, MALLA_MENSUAL!$F$9:$QT$36, DATA!Q59, 0),"ERROR")</f>
        <v>0</v>
      </c>
      <c r="R59" s="76">
        <f>IF($K$12="MENSUAL",         VLOOKUP($F$12, MALLA_MENSUAL!$F$9:$QT$36, DATA!R59, 0),"ERROR")</f>
        <v>0</v>
      </c>
    </row>
    <row r="60" spans="1:19" s="8" customFormat="1" ht="15" customHeight="1" x14ac:dyDescent="0.25">
      <c r="A60" s="119" t="s">
        <v>77</v>
      </c>
      <c r="B60" s="120"/>
      <c r="C60" s="121"/>
      <c r="D60" s="16" t="s">
        <v>58</v>
      </c>
      <c r="E60" s="125" t="s">
        <v>69</v>
      </c>
      <c r="F60" s="126"/>
      <c r="G60" s="15">
        <f>IF($K$12="MENSUAL",         VLOOKUP($F$12, MALLA_MENSUAL!$F$9:$QT$36, DATA!G60, 0),"ERROR")</f>
        <v>0</v>
      </c>
      <c r="H60" s="15">
        <f>IF($K$12="MENSUAL",         VLOOKUP($F$12, MALLA_MENSUAL!$F$9:$QT$36, DATA!H60, 0),"ERROR")</f>
        <v>0</v>
      </c>
      <c r="I60" s="71">
        <f>IF($K$12="MENSUAL",         VLOOKUP($F$12, MALLA_MENSUAL!$F$9:$QT$36, DATA!I60, 0),"ERROR")</f>
        <v>0</v>
      </c>
      <c r="J60" s="71">
        <f>IF($K$12="MENSUAL",         VLOOKUP($F$12, MALLA_MENSUAL!$F$9:$QT$36, DATA!J60, 0),"ERROR")</f>
        <v>0</v>
      </c>
      <c r="K60" s="71">
        <f>IF($K$12="MENSUAL",         VLOOKUP($F$12, MALLA_MENSUAL!$F$9:$QT$36, DATA!K60, 0),"ERROR")</f>
        <v>0</v>
      </c>
      <c r="L60" s="71">
        <f>IF($K$12="MENSUAL",         VLOOKUP($F$12, MALLA_MENSUAL!$F$9:$QT$36, DATA!L60, 0),"ERROR")</f>
        <v>0</v>
      </c>
      <c r="M60" s="71">
        <f>IF($K$12="MENSUAL",         VLOOKUP($F$12, MALLA_MENSUAL!$F$9:$QT$36, DATA!M60, 0),"ERROR")</f>
        <v>0</v>
      </c>
      <c r="N60" s="71">
        <f>IF($K$12="MENSUAL",         VLOOKUP($F$12, MALLA_MENSUAL!$F$9:$QT$36, DATA!N60, 0),"ERROR")</f>
        <v>0</v>
      </c>
      <c r="O60" s="71">
        <f>IF($K$12="MENSUAL",         VLOOKUP($F$12, MALLA_MENSUAL!$F$9:$QT$36, DATA!O60, 0),"ERROR")</f>
        <v>0</v>
      </c>
      <c r="P60" s="71">
        <f>IF($K$12="MENSUAL",         VLOOKUP($F$12, MALLA_MENSUAL!$F$9:$QT$36, DATA!P60, 0),"ERROR")</f>
        <v>0</v>
      </c>
      <c r="Q60" s="71">
        <f>IF($K$12="MENSUAL",         VLOOKUP($F$12, MALLA_MENSUAL!$F$9:$QT$36, DATA!Q60, 0),"ERROR")</f>
        <v>0</v>
      </c>
      <c r="R60" s="76">
        <f>IF($K$12="MENSUAL",         VLOOKUP($F$12, MALLA_MENSUAL!$F$9:$QT$36, DATA!R60, 0),"ERROR")</f>
        <v>0</v>
      </c>
    </row>
    <row r="61" spans="1:19" s="8" customFormat="1" ht="15" customHeight="1" x14ac:dyDescent="0.25">
      <c r="A61" s="122"/>
      <c r="B61" s="123"/>
      <c r="C61" s="124"/>
      <c r="D61" s="16" t="s">
        <v>59</v>
      </c>
      <c r="E61" s="125" t="s">
        <v>69</v>
      </c>
      <c r="F61" s="126"/>
      <c r="G61" s="15">
        <f>IF($K$12="MENSUAL",         VLOOKUP($F$12, MALLA_MENSUAL!$F$9:$QT$36, DATA!G61, 0),"ERROR")</f>
        <v>0</v>
      </c>
      <c r="H61" s="15">
        <f>IF($K$12="MENSUAL",         VLOOKUP($F$12, MALLA_MENSUAL!$F$9:$QT$36, DATA!H61, 0),"ERROR")</f>
        <v>0</v>
      </c>
      <c r="I61" s="15">
        <f>IF($K$12="MENSUAL",         VLOOKUP($F$12, MALLA_MENSUAL!$F$9:$QT$36, DATA!I61, 0),"ERROR")</f>
        <v>0</v>
      </c>
      <c r="J61" s="15">
        <f>IF($K$12="MENSUAL",         VLOOKUP($F$12, MALLA_MENSUAL!$F$9:$QT$36, DATA!J61, 0),"ERROR")</f>
        <v>0</v>
      </c>
      <c r="K61" s="15">
        <f>IF($K$12="MENSUAL",         VLOOKUP($F$12, MALLA_MENSUAL!$F$9:$QT$36, DATA!K61, 0),"ERROR")</f>
        <v>0</v>
      </c>
      <c r="L61" s="15">
        <f>IF($K$12="MENSUAL",         VLOOKUP($F$12, MALLA_MENSUAL!$F$9:$QT$36, DATA!L61, 0),"ERROR")</f>
        <v>0</v>
      </c>
      <c r="M61" s="71">
        <f>IF($K$12="MENSUAL",         VLOOKUP($F$12, MALLA_MENSUAL!$F$9:$QT$36, DATA!M61, 0),"ERROR")</f>
        <v>0</v>
      </c>
      <c r="N61" s="71">
        <f>IF($K$12="MENSUAL",         VLOOKUP($F$12, MALLA_MENSUAL!$F$9:$QT$36, DATA!N61, 0),"ERROR")</f>
        <v>0</v>
      </c>
      <c r="O61" s="71">
        <f>IF($K$12="MENSUAL",         VLOOKUP($F$12, MALLA_MENSUAL!$F$9:$QT$36, DATA!O61, 0),"ERROR")</f>
        <v>0</v>
      </c>
      <c r="P61" s="71">
        <f>IF($K$12="MENSUAL",         VLOOKUP($F$12, MALLA_MENSUAL!$F$9:$QT$36, DATA!P61, 0),"ERROR")</f>
        <v>0</v>
      </c>
      <c r="Q61" s="15">
        <f>IF($K$12="MENSUAL",         VLOOKUP($F$12, MALLA_MENSUAL!$F$9:$QT$36, DATA!Q61, 0),"ERROR")</f>
        <v>0</v>
      </c>
      <c r="R61" s="76">
        <f>IF($K$12="MENSUAL",         VLOOKUP($F$12, MALLA_MENSUAL!$F$9:$QT$36, DATA!R61, 0),"ERROR")</f>
        <v>0</v>
      </c>
    </row>
    <row r="62" spans="1:19" s="8" customFormat="1" ht="15" customHeight="1" x14ac:dyDescent="0.25">
      <c r="A62" s="119" t="s">
        <v>78</v>
      </c>
      <c r="B62" s="120"/>
      <c r="C62" s="121"/>
      <c r="D62" s="16" t="s">
        <v>58</v>
      </c>
      <c r="E62" s="125" t="s">
        <v>69</v>
      </c>
      <c r="F62" s="126"/>
      <c r="G62" s="15">
        <f>IF($K$12="MENSUAL",         VLOOKUP($F$12, MALLA_MENSUAL!$F$9:$QT$36, DATA!G62, 0),"ERROR")</f>
        <v>0</v>
      </c>
      <c r="H62" s="15">
        <f>IF($K$12="MENSUAL",         VLOOKUP($F$12, MALLA_MENSUAL!$F$9:$QT$36, DATA!H62, 0),"ERROR")</f>
        <v>0</v>
      </c>
      <c r="I62" s="71">
        <f>IF($K$12="MENSUAL",         VLOOKUP($F$12, MALLA_MENSUAL!$F$9:$QT$36, DATA!I62, 0),"ERROR")</f>
        <v>0</v>
      </c>
      <c r="J62" s="71">
        <f>IF($K$12="MENSUAL",         VLOOKUP($F$12, MALLA_MENSUAL!$F$9:$QT$36, DATA!J62, 0),"ERROR")</f>
        <v>0</v>
      </c>
      <c r="K62" s="71">
        <f>IF($K$12="MENSUAL",         VLOOKUP($F$12, MALLA_MENSUAL!$F$9:$QT$36, DATA!K62, 0),"ERROR")</f>
        <v>0</v>
      </c>
      <c r="L62" s="71">
        <f>IF($K$12="MENSUAL",         VLOOKUP($F$12, MALLA_MENSUAL!$F$9:$QT$36, DATA!L62, 0),"ERROR")</f>
        <v>0</v>
      </c>
      <c r="M62" s="71">
        <f>IF($K$12="MENSUAL",         VLOOKUP($F$12, MALLA_MENSUAL!$F$9:$QT$36, DATA!M62, 0),"ERROR")</f>
        <v>0</v>
      </c>
      <c r="N62" s="71">
        <f>IF($K$12="MENSUAL",         VLOOKUP($F$12, MALLA_MENSUAL!$F$9:$QT$36, DATA!N62, 0),"ERROR")</f>
        <v>0</v>
      </c>
      <c r="O62" s="71">
        <f>IF($K$12="MENSUAL",         VLOOKUP($F$12, MALLA_MENSUAL!$F$9:$QT$36, DATA!O62, 0),"ERROR")</f>
        <v>0</v>
      </c>
      <c r="P62" s="71">
        <f>IF($K$12="MENSUAL",         VLOOKUP($F$12, MALLA_MENSUAL!$F$9:$QT$36, DATA!P62, 0),"ERROR")</f>
        <v>0</v>
      </c>
      <c r="Q62" s="49">
        <f>IF($K$12="MENSUAL",         VLOOKUP($F$12, MALLA_MENSUAL!$F$9:$QT$36, DATA!Q62, 0),"ERROR")</f>
        <v>0</v>
      </c>
      <c r="R62" s="76">
        <f>IF($K$12="MENSUAL",         VLOOKUP($F$12, MALLA_MENSUAL!$F$9:$QT$36, DATA!R62, 0),"ERROR")</f>
        <v>0</v>
      </c>
    </row>
    <row r="63" spans="1:19" s="8" customFormat="1" ht="15" customHeight="1" x14ac:dyDescent="0.25">
      <c r="A63" s="122"/>
      <c r="B63" s="123"/>
      <c r="C63" s="124"/>
      <c r="D63" s="16" t="s">
        <v>59</v>
      </c>
      <c r="E63" s="125" t="s">
        <v>69</v>
      </c>
      <c r="F63" s="126"/>
      <c r="G63" s="15">
        <f>IF($K$12="MENSUAL",         VLOOKUP($F$12, MALLA_MENSUAL!$F$9:$QT$36, DATA!G63, 0),"ERROR")</f>
        <v>0</v>
      </c>
      <c r="H63" s="15">
        <f>IF($K$12="MENSUAL",         VLOOKUP($F$12, MALLA_MENSUAL!$F$9:$QT$36, DATA!H63, 0),"ERROR")</f>
        <v>0</v>
      </c>
      <c r="I63" s="15">
        <f>IF($K$12="MENSUAL",         VLOOKUP($F$12, MALLA_MENSUAL!$F$9:$QT$36, DATA!I63, 0),"ERROR")</f>
        <v>0</v>
      </c>
      <c r="J63" s="15">
        <f>IF($K$12="MENSUAL",         VLOOKUP($F$12, MALLA_MENSUAL!$F$9:$QT$36, DATA!J63, 0),"ERROR")</f>
        <v>0</v>
      </c>
      <c r="K63" s="15">
        <f>IF($K$12="MENSUAL",         VLOOKUP($F$12, MALLA_MENSUAL!$F$9:$QT$36, DATA!K63, 0),"ERROR")</f>
        <v>0</v>
      </c>
      <c r="L63" s="15">
        <f>IF($K$12="MENSUAL",         VLOOKUP($F$12, MALLA_MENSUAL!$F$9:$QT$36, DATA!L63, 0),"ERROR")</f>
        <v>0</v>
      </c>
      <c r="M63" s="71">
        <f>IF($K$12="MENSUAL",         VLOOKUP($F$12, MALLA_MENSUAL!$F$9:$QT$36, DATA!M63, 0),"ERROR")</f>
        <v>0</v>
      </c>
      <c r="N63" s="71">
        <f>IF($K$12="MENSUAL",         VLOOKUP($F$12, MALLA_MENSUAL!$F$9:$QT$36, DATA!N63, 0),"ERROR")</f>
        <v>0</v>
      </c>
      <c r="O63" s="71">
        <f>IF($K$12="MENSUAL",         VLOOKUP($F$12, MALLA_MENSUAL!$F$9:$QT$36, DATA!O63, 0),"ERROR")</f>
        <v>0</v>
      </c>
      <c r="P63" s="71">
        <f>IF($K$12="MENSUAL",         VLOOKUP($F$12, MALLA_MENSUAL!$F$9:$QT$36, DATA!P63, 0),"ERROR")</f>
        <v>0</v>
      </c>
      <c r="Q63" s="15">
        <f>IF($K$12="MENSUAL",         VLOOKUP($F$12, MALLA_MENSUAL!$F$9:$QT$36, DATA!Q63, 0),"ERROR")</f>
        <v>0</v>
      </c>
      <c r="R63" s="76">
        <f>IF($K$12="MENSUAL",         VLOOKUP($F$12, MALLA_MENSUAL!$F$9:$QT$36, DATA!R63, 0),"ERROR")</f>
        <v>0</v>
      </c>
    </row>
    <row r="64" spans="1:19" s="8" customFormat="1" ht="15" customHeight="1" x14ac:dyDescent="0.25">
      <c r="A64" s="119" t="s">
        <v>79</v>
      </c>
      <c r="B64" s="120"/>
      <c r="C64" s="121"/>
      <c r="D64" s="16" t="s">
        <v>58</v>
      </c>
      <c r="E64" s="125" t="s">
        <v>69</v>
      </c>
      <c r="F64" s="126"/>
      <c r="G64" s="15">
        <f>IF($K$12="MENSUAL",         VLOOKUP($F$12, MALLA_MENSUAL!$F$9:$QT$36, DATA!G64, 0),"ERROR")</f>
        <v>0</v>
      </c>
      <c r="H64" s="15">
        <f>IF($K$12="MENSUAL",         VLOOKUP($F$12, MALLA_MENSUAL!$F$9:$QT$36, DATA!H64, 0),"ERROR")</f>
        <v>0</v>
      </c>
      <c r="I64" s="15">
        <f>IF($K$12="MENSUAL",         VLOOKUP($F$12, MALLA_MENSUAL!$F$9:$QT$36, DATA!I64, 0),"ERROR")</f>
        <v>0</v>
      </c>
      <c r="J64" s="15">
        <f>IF($K$12="MENSUAL",         VLOOKUP($F$12, MALLA_MENSUAL!$F$9:$QT$36, DATA!J64, 0),"ERROR")</f>
        <v>0</v>
      </c>
      <c r="K64" s="15">
        <f>IF($K$12="MENSUAL",         VLOOKUP($F$12, MALLA_MENSUAL!$F$9:$QT$36, DATA!K64, 0),"ERROR")</f>
        <v>0</v>
      </c>
      <c r="L64" s="71">
        <f>IF($K$12="MENSUAL",         VLOOKUP($F$12, MALLA_MENSUAL!$F$9:$QT$36, DATA!L64, 0),"ERROR")</f>
        <v>0</v>
      </c>
      <c r="M64" s="71">
        <f>IF($K$12="MENSUAL",         VLOOKUP($F$12, MALLA_MENSUAL!$F$9:$QT$36, DATA!M64, 0),"ERROR")</f>
        <v>0</v>
      </c>
      <c r="N64" s="71">
        <f>IF($K$12="MENSUAL",         VLOOKUP($F$12, MALLA_MENSUAL!$F$9:$QT$36, DATA!N64, 0),"ERROR")</f>
        <v>0</v>
      </c>
      <c r="O64" s="71">
        <f>IF($K$12="MENSUAL",         VLOOKUP($F$12, MALLA_MENSUAL!$F$9:$QT$36, DATA!O64, 0),"ERROR")</f>
        <v>0</v>
      </c>
      <c r="P64" s="71">
        <f>IF($K$12="MENSUAL",         VLOOKUP($F$12, MALLA_MENSUAL!$F$9:$QT$36, DATA!P64, 0),"ERROR")</f>
        <v>0</v>
      </c>
      <c r="Q64" s="71">
        <f>IF($K$12="MENSUAL",         VLOOKUP($F$12, MALLA_MENSUAL!$F$9:$QT$36, DATA!Q64, 0),"ERROR")</f>
        <v>0</v>
      </c>
      <c r="R64" s="76">
        <f>IF($K$12="MENSUAL",         VLOOKUP($F$12, MALLA_MENSUAL!$F$9:$QT$36, DATA!R64, 0),"ERROR")</f>
        <v>0</v>
      </c>
    </row>
    <row r="65" spans="1:18" s="8" customFormat="1" ht="15" customHeight="1" x14ac:dyDescent="0.25">
      <c r="A65" s="122"/>
      <c r="B65" s="123"/>
      <c r="C65" s="124"/>
      <c r="D65" s="16" t="s">
        <v>59</v>
      </c>
      <c r="E65" s="125" t="s">
        <v>69</v>
      </c>
      <c r="F65" s="126"/>
      <c r="G65" s="49">
        <f>IF($K$12="MENSUAL",         VLOOKUP($F$12, MALLA_MENSUAL!$F$9:$QT$36, DATA!G65, 0),"ERROR")</f>
        <v>0</v>
      </c>
      <c r="H65" s="49">
        <f>IF($K$12="MENSUAL",         VLOOKUP($F$12, MALLA_MENSUAL!$F$9:$QT$36, DATA!H65, 0),"ERROR")</f>
        <v>0</v>
      </c>
      <c r="I65" s="49">
        <f>IF($K$12="MENSUAL",         VLOOKUP($F$12, MALLA_MENSUAL!$F$9:$QT$36, DATA!I65, 0),"ERROR")</f>
        <v>0</v>
      </c>
      <c r="J65" s="49">
        <f>IF($K$12="MENSUAL",         VLOOKUP($F$12, MALLA_MENSUAL!$F$9:$QT$36, DATA!J65, 0),"ERROR")</f>
        <v>0</v>
      </c>
      <c r="K65" s="49">
        <f>IF($K$12="MENSUAL",         VLOOKUP($F$12, MALLA_MENSUAL!$F$9:$QT$36, DATA!K65, 0),"ERROR")</f>
        <v>0</v>
      </c>
      <c r="L65" s="49">
        <f>IF($K$12="MENSUAL",         VLOOKUP($F$12, MALLA_MENSUAL!$F$9:$QT$36, DATA!L65, 0),"ERROR")</f>
        <v>0</v>
      </c>
      <c r="M65" s="71">
        <f>IF($K$12="MENSUAL",         VLOOKUP($F$12, MALLA_MENSUAL!$F$9:$QT$36, DATA!M65, 0),"ERROR")</f>
        <v>0</v>
      </c>
      <c r="N65" s="71">
        <f>IF($K$12="MENSUAL",         VLOOKUP($F$12, MALLA_MENSUAL!$F$9:$QT$36, DATA!N65, 0),"ERROR")</f>
        <v>0</v>
      </c>
      <c r="O65" s="71">
        <f>IF($K$12="MENSUAL",         VLOOKUP($F$12, MALLA_MENSUAL!$F$9:$QT$36, DATA!O65, 0),"ERROR")</f>
        <v>0</v>
      </c>
      <c r="P65" s="71">
        <f>IF($K$12="MENSUAL",         VLOOKUP($F$12, MALLA_MENSUAL!$F$9:$QT$36, DATA!P65, 0),"ERROR")</f>
        <v>0</v>
      </c>
      <c r="Q65" s="49">
        <f>IF($K$12="MENSUAL",         VLOOKUP($F$12, MALLA_MENSUAL!$F$9:$QT$36, DATA!Q65, 0),"ERROR")</f>
        <v>0</v>
      </c>
      <c r="R65" s="76">
        <f>IF($K$12="MENSUAL",         VLOOKUP($F$12, MALLA_MENSUAL!$F$9:$QT$36, DATA!R65, 0),"ERROR")</f>
        <v>0</v>
      </c>
    </row>
    <row r="66" spans="1:18" s="8" customFormat="1" ht="15" customHeight="1" x14ac:dyDescent="0.25">
      <c r="A66" s="119" t="s">
        <v>80</v>
      </c>
      <c r="B66" s="120"/>
      <c r="C66" s="121"/>
      <c r="D66" s="16" t="s">
        <v>58</v>
      </c>
      <c r="E66" s="125" t="s">
        <v>69</v>
      </c>
      <c r="F66" s="126"/>
      <c r="G66" s="49">
        <f>IF($K$12="MENSUAL",         VLOOKUP($F$12, MALLA_MENSUAL!$F$9:$QT$36, DATA!G66, 0),"ERROR")</f>
        <v>0</v>
      </c>
      <c r="H66" s="49">
        <f>IF($K$12="MENSUAL",         VLOOKUP($F$12, MALLA_MENSUAL!$F$9:$QT$36, DATA!H66, 0),"ERROR")</f>
        <v>0</v>
      </c>
      <c r="I66" s="49">
        <f>IF($K$12="MENSUAL",         VLOOKUP($F$12, MALLA_MENSUAL!$F$9:$QT$36, DATA!I66, 0),"ERROR")</f>
        <v>0</v>
      </c>
      <c r="J66" s="49">
        <f>IF($K$12="MENSUAL",         VLOOKUP($F$12, MALLA_MENSUAL!$F$9:$QT$36, DATA!J66, 0),"ERROR")</f>
        <v>0</v>
      </c>
      <c r="K66" s="49">
        <f>IF($K$12="MENSUAL",         VLOOKUP($F$12, MALLA_MENSUAL!$F$9:$QT$36, DATA!K66, 0),"ERROR")</f>
        <v>0</v>
      </c>
      <c r="L66" s="71">
        <f>IF($K$12="MENSUAL",         VLOOKUP($F$12, MALLA_MENSUAL!$F$9:$QT$36, DATA!L66, 0),"ERROR")</f>
        <v>0</v>
      </c>
      <c r="M66" s="71">
        <f>IF($K$12="MENSUAL",         VLOOKUP($F$12, MALLA_MENSUAL!$F$9:$QT$36, DATA!M66, 0),"ERROR")</f>
        <v>0</v>
      </c>
      <c r="N66" s="71">
        <f>IF($K$12="MENSUAL",         VLOOKUP($F$12, MALLA_MENSUAL!$F$9:$QT$36, DATA!N66, 0),"ERROR")</f>
        <v>0</v>
      </c>
      <c r="O66" s="71">
        <f>IF($K$12="MENSUAL",         VLOOKUP($F$12, MALLA_MENSUAL!$F$9:$QT$36, DATA!O66, 0),"ERROR")</f>
        <v>0</v>
      </c>
      <c r="P66" s="71">
        <f>IF($K$12="MENSUAL",         VLOOKUP($F$12, MALLA_MENSUAL!$F$9:$QT$36, DATA!P66, 0),"ERROR")</f>
        <v>0</v>
      </c>
      <c r="Q66" s="71">
        <f>IF($K$12="MENSUAL",         VLOOKUP($F$12, MALLA_MENSUAL!$F$9:$QT$36, DATA!Q66, 0),"ERROR")</f>
        <v>0</v>
      </c>
      <c r="R66" s="76">
        <f>IF($K$12="MENSUAL",         VLOOKUP($F$12, MALLA_MENSUAL!$F$9:$QT$36, DATA!R66, 0),"ERROR")</f>
        <v>0</v>
      </c>
    </row>
    <row r="67" spans="1:18" s="8" customFormat="1" ht="15" customHeight="1" x14ac:dyDescent="0.25">
      <c r="A67" s="122"/>
      <c r="B67" s="123"/>
      <c r="C67" s="124"/>
      <c r="D67" s="16" t="s">
        <v>59</v>
      </c>
      <c r="E67" s="125" t="s">
        <v>69</v>
      </c>
      <c r="F67" s="126"/>
      <c r="G67" s="49">
        <f>IF($K$12="MENSUAL",         VLOOKUP($F$12, MALLA_MENSUAL!$F$9:$QT$36, DATA!G67, 0),"ERROR")</f>
        <v>0</v>
      </c>
      <c r="H67" s="49">
        <f>IF($K$12="MENSUAL",         VLOOKUP($F$12, MALLA_MENSUAL!$F$9:$QT$36, DATA!H67, 0),"ERROR")</f>
        <v>0</v>
      </c>
      <c r="I67" s="49">
        <f>IF($K$12="MENSUAL",         VLOOKUP($F$12, MALLA_MENSUAL!$F$9:$QT$36, DATA!I67, 0),"ERROR")</f>
        <v>0</v>
      </c>
      <c r="J67" s="49">
        <f>IF($K$12="MENSUAL",         VLOOKUP($F$12, MALLA_MENSUAL!$F$9:$QT$36, DATA!J67, 0),"ERROR")</f>
        <v>0</v>
      </c>
      <c r="K67" s="49">
        <f>IF($K$12="MENSUAL",         VLOOKUP($F$12, MALLA_MENSUAL!$F$9:$QT$36, DATA!K67, 0),"ERROR")</f>
        <v>0</v>
      </c>
      <c r="L67" s="49">
        <f>IF($K$12="MENSUAL",         VLOOKUP($F$12, MALLA_MENSUAL!$F$9:$QT$36, DATA!L67, 0),"ERROR")</f>
        <v>0</v>
      </c>
      <c r="M67" s="71">
        <f>IF($K$12="MENSUAL",         VLOOKUP($F$12, MALLA_MENSUAL!$F$9:$QT$36, DATA!M67, 0),"ERROR")</f>
        <v>0</v>
      </c>
      <c r="N67" s="71">
        <f>IF($K$12="MENSUAL",         VLOOKUP($F$12, MALLA_MENSUAL!$F$9:$QT$36, DATA!N67, 0),"ERROR")</f>
        <v>0</v>
      </c>
      <c r="O67" s="71">
        <f>IF($K$12="MENSUAL",         VLOOKUP($F$12, MALLA_MENSUAL!$F$9:$QT$36, DATA!O67, 0),"ERROR")</f>
        <v>0</v>
      </c>
      <c r="P67" s="71">
        <f>IF($K$12="MENSUAL",         VLOOKUP($F$12, MALLA_MENSUAL!$F$9:$QT$36, DATA!P67, 0),"ERROR")</f>
        <v>0</v>
      </c>
      <c r="Q67" s="49">
        <f>IF($K$12="MENSUAL",         VLOOKUP($F$12, MALLA_MENSUAL!$F$9:$QT$36, DATA!Q67, 0),"ERROR")</f>
        <v>0</v>
      </c>
      <c r="R67" s="76">
        <f>IF($K$12="MENSUAL",         VLOOKUP($F$12, MALLA_MENSUAL!$F$9:$QT$36, DATA!R67, 0),"ERROR")</f>
        <v>0</v>
      </c>
    </row>
    <row r="68" spans="1:18" s="8" customFormat="1" ht="15" customHeight="1" x14ac:dyDescent="0.25">
      <c r="A68" s="119" t="s">
        <v>81</v>
      </c>
      <c r="B68" s="120"/>
      <c r="C68" s="121"/>
      <c r="D68" s="16" t="s">
        <v>58</v>
      </c>
      <c r="E68" s="125" t="s">
        <v>69</v>
      </c>
      <c r="F68" s="126"/>
      <c r="G68" s="71">
        <f>IF($K$12="MENSUAL",         VLOOKUP($F$12, MALLA_MENSUAL!$F$9:$QT$36, DATA!G68, 0),"ERROR")</f>
        <v>0</v>
      </c>
      <c r="H68" s="71">
        <f>IF($K$12="MENSUAL",         VLOOKUP($F$12, MALLA_MENSUAL!$F$9:$QT$36, DATA!H68, 0),"ERROR")</f>
        <v>0</v>
      </c>
      <c r="I68" s="71">
        <f>IF($K$12="MENSUAL",         VLOOKUP($F$12, MALLA_MENSUAL!$F$9:$QT$36, DATA!I68, 0),"ERROR")</f>
        <v>0</v>
      </c>
      <c r="J68" s="71">
        <f>IF($K$12="MENSUAL",         VLOOKUP($F$12, MALLA_MENSUAL!$F$9:$QT$36, DATA!J68, 0),"ERROR")</f>
        <v>0</v>
      </c>
      <c r="K68" s="71">
        <f>IF($K$12="MENSUAL",         VLOOKUP($F$12, MALLA_MENSUAL!$F$9:$QT$36, DATA!K68, 0),"ERROR")</f>
        <v>0</v>
      </c>
      <c r="L68" s="71">
        <f>IF($K$12="MENSUAL",         VLOOKUP($F$12, MALLA_MENSUAL!$F$9:$QT$36, DATA!L68, 0),"ERROR")</f>
        <v>0</v>
      </c>
      <c r="M68" s="71">
        <f>IF($K$12="MENSUAL",         VLOOKUP($F$12, MALLA_MENSUAL!$F$9:$QT$36, DATA!M68, 0),"ERROR")</f>
        <v>0</v>
      </c>
      <c r="N68" s="71">
        <f>IF($K$12="MENSUAL",         VLOOKUP($F$12, MALLA_MENSUAL!$F$9:$QT$36, DATA!N68, 0),"ERROR")</f>
        <v>0</v>
      </c>
      <c r="O68" s="71">
        <f>IF($K$12="MENSUAL",         VLOOKUP($F$12, MALLA_MENSUAL!$F$9:$QT$36, DATA!O68, 0),"ERROR")</f>
        <v>0</v>
      </c>
      <c r="P68" s="71">
        <f>IF($K$12="MENSUAL",         VLOOKUP($F$12, MALLA_MENSUAL!$F$9:$QT$36, DATA!P68, 0),"ERROR")</f>
        <v>0</v>
      </c>
      <c r="Q68" s="71">
        <f>IF($K$12="MENSUAL",         VLOOKUP($F$12, MALLA_MENSUAL!$F$9:$QT$36, DATA!Q68, 0),"ERROR")</f>
        <v>0</v>
      </c>
      <c r="R68" s="76">
        <f>IF($K$12="MENSUAL",         VLOOKUP($F$12, MALLA_MENSUAL!$F$9:$QT$36, DATA!R68, 0),"ERROR")</f>
        <v>0</v>
      </c>
    </row>
    <row r="69" spans="1:18" s="8" customFormat="1" ht="15" customHeight="1" x14ac:dyDescent="0.25">
      <c r="A69" s="122"/>
      <c r="B69" s="123"/>
      <c r="C69" s="124"/>
      <c r="D69" s="16" t="s">
        <v>59</v>
      </c>
      <c r="E69" s="125" t="s">
        <v>69</v>
      </c>
      <c r="F69" s="126"/>
      <c r="G69" s="15">
        <f>IF($K$12="MENSUAL",         VLOOKUP($F$12, MALLA_MENSUAL!$F$9:$QT$36, DATA!G69, 0),"ERROR")</f>
        <v>0</v>
      </c>
      <c r="H69" s="15">
        <f>IF($K$12="MENSUAL",         VLOOKUP($F$12, MALLA_MENSUAL!$F$9:$QT$36, DATA!H69, 0),"ERROR")</f>
        <v>0</v>
      </c>
      <c r="I69" s="15">
        <f>IF($K$12="MENSUAL",         VLOOKUP($F$12, MALLA_MENSUAL!$F$9:$QT$36, DATA!I69, 0),"ERROR")</f>
        <v>0</v>
      </c>
      <c r="J69" s="15">
        <f>IF($K$12="MENSUAL",         VLOOKUP($F$12, MALLA_MENSUAL!$F$9:$QT$36, DATA!J69, 0),"ERROR")</f>
        <v>0</v>
      </c>
      <c r="K69" s="15">
        <f>IF($K$12="MENSUAL",         VLOOKUP($F$12, MALLA_MENSUAL!$F$9:$QT$36, DATA!K69, 0),"ERROR")</f>
        <v>0</v>
      </c>
      <c r="L69" s="15">
        <f>IF($K$12="MENSUAL",         VLOOKUP($F$12, MALLA_MENSUAL!$F$9:$QT$36, DATA!L69, 0),"ERROR")</f>
        <v>0</v>
      </c>
      <c r="M69" s="71">
        <f>IF($K$12="MENSUAL",         VLOOKUP($F$12, MALLA_MENSUAL!$F$9:$QT$36, DATA!M69, 0),"ERROR")</f>
        <v>0</v>
      </c>
      <c r="N69" s="71">
        <f>IF($K$12="MENSUAL",         VLOOKUP($F$12, MALLA_MENSUAL!$F$9:$QT$36, DATA!N69, 0),"ERROR")</f>
        <v>0</v>
      </c>
      <c r="O69" s="71">
        <f>IF($K$12="MENSUAL",         VLOOKUP($F$12, MALLA_MENSUAL!$F$9:$QT$36, DATA!O69, 0),"ERROR")</f>
        <v>0</v>
      </c>
      <c r="P69" s="71">
        <f>IF($K$12="MENSUAL",         VLOOKUP($F$12, MALLA_MENSUAL!$F$9:$QT$36, DATA!P69, 0),"ERROR")</f>
        <v>0</v>
      </c>
      <c r="Q69" s="15">
        <f>IF($K$12="MENSUAL",         VLOOKUP($F$12, MALLA_MENSUAL!$F$9:$QT$36, DATA!Q69, 0),"ERROR")</f>
        <v>0</v>
      </c>
      <c r="R69" s="76">
        <f>IF($K$12="MENSUAL",         VLOOKUP($F$12, MALLA_MENSUAL!$F$9:$QT$36, DATA!R69, 0),"ERROR")</f>
        <v>0</v>
      </c>
    </row>
  </sheetData>
  <mergeCells count="88">
    <mergeCell ref="A22:C23"/>
    <mergeCell ref="A20:C21"/>
    <mergeCell ref="A19:C19"/>
    <mergeCell ref="A17:D17"/>
    <mergeCell ref="A15:H15"/>
    <mergeCell ref="E17:F17"/>
    <mergeCell ref="E19:F19"/>
    <mergeCell ref="E20:F20"/>
    <mergeCell ref="A32:C33"/>
    <mergeCell ref="A30:C31"/>
    <mergeCell ref="A28:C29"/>
    <mergeCell ref="A26:C27"/>
    <mergeCell ref="A24:C25"/>
    <mergeCell ref="A64:C65"/>
    <mergeCell ref="A62:C63"/>
    <mergeCell ref="A48:C49"/>
    <mergeCell ref="A46:C47"/>
    <mergeCell ref="A40:C41"/>
    <mergeCell ref="A50:C51"/>
    <mergeCell ref="A42:C43"/>
    <mergeCell ref="A44:C45"/>
    <mergeCell ref="E25:F25"/>
    <mergeCell ref="E26:F26"/>
    <mergeCell ref="E27:F27"/>
    <mergeCell ref="E28:F28"/>
    <mergeCell ref="E21:F21"/>
    <mergeCell ref="E22:F22"/>
    <mergeCell ref="E23:F23"/>
    <mergeCell ref="E24:F24"/>
    <mergeCell ref="E40:F40"/>
    <mergeCell ref="E41:F41"/>
    <mergeCell ref="E42:F42"/>
    <mergeCell ref="E29:F29"/>
    <mergeCell ref="E30:F30"/>
    <mergeCell ref="E31:F31"/>
    <mergeCell ref="E32:F32"/>
    <mergeCell ref="E33:F33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62:F62"/>
    <mergeCell ref="E63:F63"/>
    <mergeCell ref="E64:F64"/>
    <mergeCell ref="E65:F65"/>
    <mergeCell ref="E66:F66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A66:C67"/>
    <mergeCell ref="E67:F67"/>
    <mergeCell ref="A68:C69"/>
    <mergeCell ref="E68:F68"/>
    <mergeCell ref="E69:F69"/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CODIGO!$B$4:$B$25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F12" sqref="F12:H12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01" t="s">
        <v>82</v>
      </c>
      <c r="F6" s="101"/>
      <c r="G6" s="101"/>
      <c r="H6" s="101"/>
      <c r="I6" s="101"/>
      <c r="J6" s="101"/>
      <c r="K6" s="101"/>
      <c r="L6" s="101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01"/>
      <c r="F7" s="101"/>
      <c r="G7" s="101"/>
      <c r="H7" s="101"/>
      <c r="I7" s="101"/>
      <c r="J7" s="101"/>
      <c r="K7" s="101"/>
      <c r="L7" s="101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05"/>
      <c r="F8" s="105"/>
      <c r="G8" s="105"/>
      <c r="H8" s="105"/>
      <c r="I8" s="105"/>
      <c r="J8" s="105"/>
      <c r="K8" s="105"/>
      <c r="L8" s="17"/>
      <c r="M8" s="19"/>
      <c r="AG8"/>
      <c r="AH8"/>
      <c r="AI8"/>
      <c r="AJ8"/>
      <c r="AK8"/>
      <c r="AL8"/>
      <c r="AM8"/>
    </row>
    <row r="9" spans="1:39" x14ac:dyDescent="0.25">
      <c r="B9" s="144" t="s">
        <v>3</v>
      </c>
      <c r="C9" s="144"/>
      <c r="D9" s="144"/>
      <c r="E9" s="144"/>
      <c r="F9" s="145" t="s">
        <v>0</v>
      </c>
      <c r="G9" s="146"/>
      <c r="H9" s="147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4" t="s">
        <v>4</v>
      </c>
      <c r="C10" s="144"/>
      <c r="D10" s="144"/>
      <c r="E10" s="144"/>
      <c r="F10" s="145" t="s">
        <v>10</v>
      </c>
      <c r="G10" s="146"/>
      <c r="H10" s="147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04" t="s">
        <v>6</v>
      </c>
      <c r="C11" s="104"/>
      <c r="D11" s="104"/>
      <c r="E11" s="104"/>
      <c r="F11" s="148"/>
      <c r="G11" s="149"/>
      <c r="H11" s="150"/>
      <c r="I11" s="21"/>
      <c r="J11" s="20"/>
      <c r="K11" s="151" t="s">
        <v>16</v>
      </c>
      <c r="L11" s="152"/>
      <c r="M11" s="19"/>
      <c r="AG11"/>
      <c r="AH11"/>
      <c r="AI11"/>
      <c r="AJ11"/>
      <c r="AK11"/>
      <c r="AL11"/>
      <c r="AM11"/>
    </row>
    <row r="12" spans="1:39" x14ac:dyDescent="0.25">
      <c r="B12" s="102" t="s">
        <v>106</v>
      </c>
      <c r="C12" s="102"/>
      <c r="D12" s="102"/>
      <c r="E12" s="102"/>
      <c r="F12" s="148"/>
      <c r="G12" s="149"/>
      <c r="H12" s="150"/>
      <c r="I12" s="21"/>
      <c r="J12" s="23"/>
      <c r="K12" s="153"/>
      <c r="L12" s="153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4" t="s">
        <v>7</v>
      </c>
      <c r="C13" s="144"/>
      <c r="D13" s="144"/>
      <c r="E13" s="144"/>
      <c r="F13" s="148"/>
      <c r="G13" s="149"/>
      <c r="H13" s="150"/>
      <c r="I13" s="21"/>
      <c r="J13" s="118"/>
      <c r="K13" s="118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27" t="s">
        <v>39</v>
      </c>
      <c r="B15" s="127"/>
      <c r="C15" s="127"/>
      <c r="D15" s="127"/>
      <c r="E15" s="127"/>
      <c r="F15" s="127"/>
      <c r="G15" s="127"/>
      <c r="H15" s="127"/>
    </row>
    <row r="16" spans="1:39" s="8" customFormat="1" ht="11.25" customHeight="1" x14ac:dyDescent="0.25">
      <c r="D16" s="9"/>
    </row>
    <row r="17" spans="1:19" s="8" customFormat="1" ht="15" customHeight="1" x14ac:dyDescent="0.25">
      <c r="A17" s="128" t="s">
        <v>40</v>
      </c>
      <c r="B17" s="129"/>
      <c r="C17" s="129"/>
      <c r="D17" s="130"/>
      <c r="E17" s="131" t="s">
        <v>41</v>
      </c>
      <c r="F17" s="132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33" t="s">
        <v>42</v>
      </c>
      <c r="B19" s="134"/>
      <c r="C19" s="135"/>
      <c r="D19" s="36" t="s">
        <v>43</v>
      </c>
      <c r="E19" s="136" t="s">
        <v>44</v>
      </c>
      <c r="F19" s="137"/>
      <c r="G19" s="37" t="s">
        <v>45</v>
      </c>
      <c r="H19" s="37" t="s">
        <v>46</v>
      </c>
      <c r="I19" s="37" t="s">
        <v>47</v>
      </c>
      <c r="J19" s="37" t="s">
        <v>48</v>
      </c>
      <c r="K19" s="37" t="s">
        <v>49</v>
      </c>
      <c r="L19" s="37" t="s">
        <v>50</v>
      </c>
      <c r="M19" s="37" t="s">
        <v>51</v>
      </c>
      <c r="N19" s="37" t="s">
        <v>52</v>
      </c>
      <c r="O19" s="37" t="s">
        <v>53</v>
      </c>
      <c r="P19" s="37" t="s">
        <v>54</v>
      </c>
      <c r="Q19" s="37" t="s">
        <v>55</v>
      </c>
      <c r="R19" s="37" t="s">
        <v>56</v>
      </c>
      <c r="S19" s="38"/>
    </row>
    <row r="20" spans="1:19" s="8" customFormat="1" ht="15" customHeight="1" x14ac:dyDescent="0.25">
      <c r="A20" s="138" t="s">
        <v>57</v>
      </c>
      <c r="B20" s="139"/>
      <c r="C20" s="140"/>
      <c r="D20" s="16" t="s">
        <v>58</v>
      </c>
      <c r="E20" s="125" t="s">
        <v>41</v>
      </c>
      <c r="F20" s="126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41"/>
      <c r="B21" s="142"/>
      <c r="C21" s="143"/>
      <c r="D21" s="16" t="s">
        <v>59</v>
      </c>
      <c r="E21" s="125" t="s">
        <v>41</v>
      </c>
      <c r="F21" s="126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138" t="s">
        <v>60</v>
      </c>
      <c r="B22" s="139"/>
      <c r="C22" s="140"/>
      <c r="D22" s="16" t="s">
        <v>58</v>
      </c>
      <c r="E22" s="125" t="s">
        <v>41</v>
      </c>
      <c r="F22" s="126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41"/>
      <c r="B23" s="142"/>
      <c r="C23" s="143"/>
      <c r="D23" s="16" t="s">
        <v>59</v>
      </c>
      <c r="E23" s="125" t="s">
        <v>41</v>
      </c>
      <c r="F23" s="126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138" t="s">
        <v>61</v>
      </c>
      <c r="B24" s="139"/>
      <c r="C24" s="140"/>
      <c r="D24" s="16" t="s">
        <v>58</v>
      </c>
      <c r="E24" s="125" t="s">
        <v>41</v>
      </c>
      <c r="F24" s="126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41"/>
      <c r="B25" s="142"/>
      <c r="C25" s="143"/>
      <c r="D25" s="16" t="s">
        <v>59</v>
      </c>
      <c r="E25" s="125" t="s">
        <v>41</v>
      </c>
      <c r="F25" s="126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138" t="s">
        <v>62</v>
      </c>
      <c r="B26" s="139"/>
      <c r="C26" s="140"/>
      <c r="D26" s="16" t="s">
        <v>58</v>
      </c>
      <c r="E26" s="125" t="s">
        <v>41</v>
      </c>
      <c r="F26" s="126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41"/>
      <c r="B27" s="142"/>
      <c r="C27" s="143"/>
      <c r="D27" s="16" t="s">
        <v>59</v>
      </c>
      <c r="E27" s="125" t="s">
        <v>41</v>
      </c>
      <c r="F27" s="126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138" t="s">
        <v>63</v>
      </c>
      <c r="B28" s="139"/>
      <c r="C28" s="140"/>
      <c r="D28" s="16" t="s">
        <v>58</v>
      </c>
      <c r="E28" s="125" t="s">
        <v>41</v>
      </c>
      <c r="F28" s="126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41"/>
      <c r="B29" s="142"/>
      <c r="C29" s="143"/>
      <c r="D29" s="16" t="s">
        <v>59</v>
      </c>
      <c r="E29" s="125" t="s">
        <v>41</v>
      </c>
      <c r="F29" s="126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138" t="s">
        <v>64</v>
      </c>
      <c r="B30" s="139"/>
      <c r="C30" s="140"/>
      <c r="D30" s="16" t="s">
        <v>58</v>
      </c>
      <c r="E30" s="125" t="s">
        <v>41</v>
      </c>
      <c r="F30" s="126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41"/>
      <c r="B31" s="142"/>
      <c r="C31" s="143"/>
      <c r="D31" s="16" t="s">
        <v>59</v>
      </c>
      <c r="E31" s="125" t="s">
        <v>41</v>
      </c>
      <c r="F31" s="126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138" t="s">
        <v>65</v>
      </c>
      <c r="B32" s="139"/>
      <c r="C32" s="140"/>
      <c r="D32" s="16" t="s">
        <v>58</v>
      </c>
      <c r="E32" s="125" t="s">
        <v>41</v>
      </c>
      <c r="F32" s="126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41"/>
      <c r="B33" s="142"/>
      <c r="C33" s="143"/>
      <c r="D33" s="16" t="s">
        <v>59</v>
      </c>
      <c r="E33" s="125" t="s">
        <v>41</v>
      </c>
      <c r="F33" s="126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27" t="s">
        <v>66</v>
      </c>
      <c r="B35" s="127"/>
      <c r="C35" s="127"/>
      <c r="D35" s="127"/>
      <c r="E35" s="127"/>
      <c r="F35" s="127"/>
      <c r="G35" s="127"/>
      <c r="H35" s="127"/>
    </row>
    <row r="36" spans="1:19" s="8" customFormat="1" ht="12" customHeight="1" x14ac:dyDescent="0.25">
      <c r="D36" s="9"/>
    </row>
    <row r="37" spans="1:19" s="8" customFormat="1" ht="15" customHeight="1" x14ac:dyDescent="0.25">
      <c r="A37" s="128" t="s">
        <v>40</v>
      </c>
      <c r="B37" s="129"/>
      <c r="C37" s="129"/>
      <c r="D37" s="130"/>
      <c r="E37" s="131" t="s">
        <v>67</v>
      </c>
      <c r="F37" s="132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33" t="s">
        <v>42</v>
      </c>
      <c r="B39" s="134"/>
      <c r="C39" s="135"/>
      <c r="D39" s="36" t="s">
        <v>43</v>
      </c>
      <c r="E39" s="136" t="s">
        <v>44</v>
      </c>
      <c r="F39" s="137"/>
      <c r="G39" s="37" t="s">
        <v>45</v>
      </c>
      <c r="H39" s="37" t="s">
        <v>46</v>
      </c>
      <c r="I39" s="37" t="s">
        <v>47</v>
      </c>
      <c r="J39" s="37" t="s">
        <v>48</v>
      </c>
      <c r="K39" s="37" t="s">
        <v>49</v>
      </c>
      <c r="L39" s="37" t="s">
        <v>50</v>
      </c>
      <c r="M39" s="37" t="s">
        <v>51</v>
      </c>
      <c r="N39" s="37" t="s">
        <v>52</v>
      </c>
      <c r="O39" s="37" t="s">
        <v>53</v>
      </c>
      <c r="P39" s="37" t="s">
        <v>54</v>
      </c>
      <c r="Q39" s="37" t="s">
        <v>55</v>
      </c>
      <c r="R39" s="37" t="s">
        <v>56</v>
      </c>
      <c r="S39" s="38"/>
    </row>
    <row r="40" spans="1:19" s="8" customFormat="1" ht="15" customHeight="1" x14ac:dyDescent="0.25">
      <c r="A40" s="138" t="s">
        <v>68</v>
      </c>
      <c r="B40" s="139"/>
      <c r="C40" s="140"/>
      <c r="D40" s="16" t="s">
        <v>58</v>
      </c>
      <c r="E40" s="125" t="s">
        <v>69</v>
      </c>
      <c r="F40" s="126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41"/>
      <c r="B41" s="142"/>
      <c r="C41" s="143"/>
      <c r="D41" s="16" t="s">
        <v>59</v>
      </c>
      <c r="E41" s="125" t="s">
        <v>69</v>
      </c>
      <c r="F41" s="126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138" t="s">
        <v>70</v>
      </c>
      <c r="B42" s="139"/>
      <c r="C42" s="140"/>
      <c r="D42" s="16" t="s">
        <v>58</v>
      </c>
      <c r="E42" s="125" t="s">
        <v>69</v>
      </c>
      <c r="F42" s="126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41"/>
      <c r="B43" s="142"/>
      <c r="C43" s="143"/>
      <c r="D43" s="16" t="s">
        <v>59</v>
      </c>
      <c r="E43" s="125" t="s">
        <v>69</v>
      </c>
      <c r="F43" s="126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138" t="s">
        <v>71</v>
      </c>
      <c r="B44" s="139"/>
      <c r="C44" s="140"/>
      <c r="D44" s="16" t="s">
        <v>58</v>
      </c>
      <c r="E44" s="125" t="s">
        <v>69</v>
      </c>
      <c r="F44" s="126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41"/>
      <c r="B45" s="142"/>
      <c r="C45" s="143"/>
      <c r="D45" s="16" t="s">
        <v>59</v>
      </c>
      <c r="E45" s="125" t="s">
        <v>69</v>
      </c>
      <c r="F45" s="126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138" t="s">
        <v>72</v>
      </c>
      <c r="B46" s="139"/>
      <c r="C46" s="140"/>
      <c r="D46" s="16" t="s">
        <v>58</v>
      </c>
      <c r="E46" s="125" t="s">
        <v>69</v>
      </c>
      <c r="F46" s="126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41"/>
      <c r="B47" s="142"/>
      <c r="C47" s="143"/>
      <c r="D47" s="16" t="s">
        <v>59</v>
      </c>
      <c r="E47" s="125" t="s">
        <v>69</v>
      </c>
      <c r="F47" s="126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138" t="s">
        <v>73</v>
      </c>
      <c r="B48" s="139"/>
      <c r="C48" s="140"/>
      <c r="D48" s="16" t="s">
        <v>58</v>
      </c>
      <c r="E48" s="125" t="s">
        <v>69</v>
      </c>
      <c r="F48" s="126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41"/>
      <c r="B49" s="142"/>
      <c r="C49" s="143"/>
      <c r="D49" s="16" t="s">
        <v>59</v>
      </c>
      <c r="E49" s="125" t="s">
        <v>69</v>
      </c>
      <c r="F49" s="126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138" t="s">
        <v>74</v>
      </c>
      <c r="B50" s="139"/>
      <c r="C50" s="140"/>
      <c r="D50" s="16" t="s">
        <v>58</v>
      </c>
      <c r="E50" s="125" t="s">
        <v>69</v>
      </c>
      <c r="F50" s="126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41"/>
      <c r="B51" s="142"/>
      <c r="C51" s="143"/>
      <c r="D51" s="16" t="s">
        <v>59</v>
      </c>
      <c r="E51" s="125" t="s">
        <v>69</v>
      </c>
      <c r="F51" s="126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27" t="s">
        <v>75</v>
      </c>
      <c r="B53" s="127"/>
      <c r="C53" s="127"/>
      <c r="D53" s="127"/>
      <c r="E53" s="127"/>
      <c r="F53" s="127"/>
      <c r="G53" s="127"/>
      <c r="H53" s="127"/>
    </row>
    <row r="54" spans="1:19" s="8" customFormat="1" ht="9.75" customHeight="1" x14ac:dyDescent="0.25">
      <c r="D54" s="9"/>
    </row>
    <row r="55" spans="1:19" s="8" customFormat="1" ht="15" customHeight="1" x14ac:dyDescent="0.25">
      <c r="A55" s="128" t="s">
        <v>40</v>
      </c>
      <c r="B55" s="129"/>
      <c r="C55" s="129"/>
      <c r="D55" s="130"/>
      <c r="E55" s="131" t="s">
        <v>67</v>
      </c>
      <c r="F55" s="132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54" t="s">
        <v>42</v>
      </c>
      <c r="B57" s="155"/>
      <c r="C57" s="156"/>
      <c r="D57" s="11" t="s">
        <v>43</v>
      </c>
      <c r="E57" s="157" t="s">
        <v>44</v>
      </c>
      <c r="F57" s="158"/>
      <c r="G57" s="12" t="s">
        <v>45</v>
      </c>
      <c r="H57" s="12" t="s">
        <v>46</v>
      </c>
      <c r="I57" s="12" t="s">
        <v>47</v>
      </c>
      <c r="J57" s="12" t="s">
        <v>48</v>
      </c>
      <c r="K57" s="12" t="s">
        <v>49</v>
      </c>
      <c r="L57" s="12" t="s">
        <v>50</v>
      </c>
      <c r="M57" s="12" t="s">
        <v>51</v>
      </c>
      <c r="N57" s="12" t="s">
        <v>52</v>
      </c>
      <c r="O57" s="12" t="s">
        <v>53</v>
      </c>
      <c r="P57" s="12" t="s">
        <v>54</v>
      </c>
      <c r="Q57" s="12" t="s">
        <v>55</v>
      </c>
      <c r="R57" s="12" t="s">
        <v>56</v>
      </c>
      <c r="S57" s="13"/>
    </row>
    <row r="58" spans="1:19" s="8" customFormat="1" ht="15" customHeight="1" x14ac:dyDescent="0.25">
      <c r="A58" s="119" t="s">
        <v>76</v>
      </c>
      <c r="B58" s="120"/>
      <c r="C58" s="121"/>
      <c r="D58" s="16" t="s">
        <v>58</v>
      </c>
      <c r="E58" s="125" t="s">
        <v>69</v>
      </c>
      <c r="F58" s="126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22"/>
      <c r="B59" s="123"/>
      <c r="C59" s="124"/>
      <c r="D59" s="16" t="s">
        <v>59</v>
      </c>
      <c r="E59" s="125" t="s">
        <v>69</v>
      </c>
      <c r="F59" s="126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9" t="s">
        <v>77</v>
      </c>
      <c r="B60" s="120"/>
      <c r="C60" s="121"/>
      <c r="D60" s="16" t="s">
        <v>58</v>
      </c>
      <c r="E60" s="125" t="s">
        <v>69</v>
      </c>
      <c r="F60" s="126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22"/>
      <c r="B61" s="123"/>
      <c r="C61" s="124"/>
      <c r="D61" s="16" t="s">
        <v>59</v>
      </c>
      <c r="E61" s="125" t="s">
        <v>69</v>
      </c>
      <c r="F61" s="126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9" t="s">
        <v>78</v>
      </c>
      <c r="B62" s="120"/>
      <c r="C62" s="121"/>
      <c r="D62" s="16" t="s">
        <v>58</v>
      </c>
      <c r="E62" s="125" t="s">
        <v>69</v>
      </c>
      <c r="F62" s="126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22"/>
      <c r="B63" s="123"/>
      <c r="C63" s="124"/>
      <c r="D63" s="16" t="s">
        <v>59</v>
      </c>
      <c r="E63" s="125" t="s">
        <v>69</v>
      </c>
      <c r="F63" s="126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9" t="s">
        <v>79</v>
      </c>
      <c r="B64" s="120"/>
      <c r="C64" s="121"/>
      <c r="D64" s="16" t="s">
        <v>58</v>
      </c>
      <c r="E64" s="125" t="s">
        <v>69</v>
      </c>
      <c r="F64" s="126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22"/>
      <c r="B65" s="123"/>
      <c r="C65" s="124"/>
      <c r="D65" s="16" t="s">
        <v>59</v>
      </c>
      <c r="E65" s="125" t="s">
        <v>69</v>
      </c>
      <c r="F65" s="126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9" t="s">
        <v>80</v>
      </c>
      <c r="B66" s="120"/>
      <c r="C66" s="121"/>
      <c r="D66" s="16" t="s">
        <v>58</v>
      </c>
      <c r="E66" s="125" t="s">
        <v>69</v>
      </c>
      <c r="F66" s="126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22"/>
      <c r="B67" s="123"/>
      <c r="C67" s="124"/>
      <c r="D67" s="16" t="s">
        <v>59</v>
      </c>
      <c r="E67" s="125" t="s">
        <v>69</v>
      </c>
      <c r="F67" s="126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9" t="s">
        <v>81</v>
      </c>
      <c r="B68" s="120"/>
      <c r="C68" s="121"/>
      <c r="D68" s="16" t="s">
        <v>58</v>
      </c>
      <c r="E68" s="125" t="s">
        <v>69</v>
      </c>
      <c r="F68" s="126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22"/>
      <c r="B69" s="123"/>
      <c r="C69" s="124"/>
      <c r="D69" s="16" t="s">
        <v>59</v>
      </c>
      <c r="E69" s="125" t="s">
        <v>69</v>
      </c>
      <c r="F69" s="126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  <mergeCell ref="A58:C59"/>
    <mergeCell ref="E58:F58"/>
    <mergeCell ref="E59:F59"/>
    <mergeCell ref="A60:C61"/>
    <mergeCell ref="E60:F60"/>
    <mergeCell ref="E61:F61"/>
    <mergeCell ref="A53:H53"/>
    <mergeCell ref="A55:D55"/>
    <mergeCell ref="E55:F55"/>
    <mergeCell ref="A57:C57"/>
    <mergeCell ref="E57:F57"/>
    <mergeCell ref="A48:C49"/>
    <mergeCell ref="E48:F48"/>
    <mergeCell ref="E49:F49"/>
    <mergeCell ref="A50:C51"/>
    <mergeCell ref="E50:F50"/>
    <mergeCell ref="E51:F51"/>
    <mergeCell ref="A44:C45"/>
    <mergeCell ref="E44:F44"/>
    <mergeCell ref="E45:F45"/>
    <mergeCell ref="A46:C47"/>
    <mergeCell ref="E46:F46"/>
    <mergeCell ref="E47:F47"/>
    <mergeCell ref="A40:C41"/>
    <mergeCell ref="E40:F40"/>
    <mergeCell ref="E41:F41"/>
    <mergeCell ref="A42:C43"/>
    <mergeCell ref="E42:F42"/>
    <mergeCell ref="E43:F43"/>
    <mergeCell ref="A35:H35"/>
    <mergeCell ref="A37:D37"/>
    <mergeCell ref="E37:F37"/>
    <mergeCell ref="A39:C39"/>
    <mergeCell ref="E39:F39"/>
    <mergeCell ref="A30:C31"/>
    <mergeCell ref="E30:F30"/>
    <mergeCell ref="E31:F31"/>
    <mergeCell ref="A32:C33"/>
    <mergeCell ref="E32:F32"/>
    <mergeCell ref="E33:F33"/>
    <mergeCell ref="A26:C27"/>
    <mergeCell ref="E26:F26"/>
    <mergeCell ref="E27:F27"/>
    <mergeCell ref="A28:C29"/>
    <mergeCell ref="E28:F28"/>
    <mergeCell ref="E29:F29"/>
    <mergeCell ref="A22:C23"/>
    <mergeCell ref="E22:F22"/>
    <mergeCell ref="E23:F23"/>
    <mergeCell ref="A24:C25"/>
    <mergeCell ref="E24:F24"/>
    <mergeCell ref="E25:F25"/>
    <mergeCell ref="A19:C19"/>
    <mergeCell ref="E19:F19"/>
    <mergeCell ref="A20:C21"/>
    <mergeCell ref="E20:F20"/>
    <mergeCell ref="E21:F21"/>
    <mergeCell ref="B13:E13"/>
    <mergeCell ref="F13:H13"/>
    <mergeCell ref="J13:K13"/>
    <mergeCell ref="A15:H15"/>
    <mergeCell ref="A17:D17"/>
    <mergeCell ref="E17:F17"/>
    <mergeCell ref="B11:E11"/>
    <mergeCell ref="F11:H11"/>
    <mergeCell ref="K11:L11"/>
    <mergeCell ref="B12:E12"/>
    <mergeCell ref="F12:H12"/>
    <mergeCell ref="K12:L12"/>
    <mergeCell ref="E6:L7"/>
    <mergeCell ref="E8:K8"/>
    <mergeCell ref="B9:E9"/>
    <mergeCell ref="F9:H9"/>
    <mergeCell ref="B10:E10"/>
    <mergeCell ref="F10:H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F12" sqref="F12:H12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9" t="s">
        <v>110</v>
      </c>
      <c r="C1" s="160"/>
      <c r="D1" s="161"/>
    </row>
    <row r="2" spans="2:5" x14ac:dyDescent="0.25">
      <c r="B2" s="159"/>
      <c r="C2" s="160"/>
      <c r="D2" s="161"/>
    </row>
    <row r="3" spans="2:5" x14ac:dyDescent="0.25">
      <c r="B3" s="159"/>
      <c r="C3" s="160"/>
      <c r="D3" s="161"/>
      <c r="E3" s="70" t="s">
        <v>15</v>
      </c>
    </row>
    <row r="4" spans="2:5" ht="15.75" x14ac:dyDescent="0.25">
      <c r="B4" s="6" t="s">
        <v>17</v>
      </c>
      <c r="C4" s="52"/>
      <c r="D4" s="67"/>
      <c r="E4" s="69" t="s">
        <v>109</v>
      </c>
    </row>
    <row r="5" spans="2:5" ht="15.75" x14ac:dyDescent="0.25">
      <c r="B5" s="7" t="s">
        <v>18</v>
      </c>
      <c r="C5" s="74"/>
      <c r="D5" s="75"/>
      <c r="E5" s="78"/>
    </row>
    <row r="6" spans="2:5" ht="15.75" x14ac:dyDescent="0.25">
      <c r="B6" s="7" t="s">
        <v>19</v>
      </c>
      <c r="C6" s="52"/>
      <c r="D6" s="67"/>
      <c r="E6" s="68"/>
    </row>
    <row r="7" spans="2:5" ht="15.75" x14ac:dyDescent="0.25">
      <c r="B7" s="7" t="s">
        <v>20</v>
      </c>
      <c r="C7" s="52"/>
      <c r="D7" s="67"/>
      <c r="E7" s="68"/>
    </row>
    <row r="8" spans="2:5" ht="15.75" x14ac:dyDescent="0.25">
      <c r="B8" s="7" t="s">
        <v>21</v>
      </c>
      <c r="C8" s="52"/>
      <c r="D8" s="67"/>
      <c r="E8" s="68"/>
    </row>
    <row r="9" spans="2:5" ht="15.75" x14ac:dyDescent="0.25">
      <c r="B9" s="7" t="s">
        <v>22</v>
      </c>
      <c r="C9" s="52"/>
      <c r="D9" s="67"/>
      <c r="E9" s="68"/>
    </row>
    <row r="10" spans="2:5" ht="15.75" x14ac:dyDescent="0.25">
      <c r="B10" s="7" t="s">
        <v>23</v>
      </c>
      <c r="C10" s="52"/>
      <c r="D10" s="67"/>
      <c r="E10" s="68"/>
    </row>
    <row r="11" spans="2:5" ht="15.75" x14ac:dyDescent="0.25">
      <c r="B11" s="7" t="s">
        <v>24</v>
      </c>
      <c r="C11" s="52"/>
      <c r="D11" s="67"/>
      <c r="E11" s="68"/>
    </row>
    <row r="12" spans="2:5" ht="15.75" x14ac:dyDescent="0.25">
      <c r="B12" s="7" t="s">
        <v>25</v>
      </c>
      <c r="C12" s="52"/>
      <c r="D12" s="67"/>
      <c r="E12" s="68"/>
    </row>
    <row r="13" spans="2:5" ht="15.75" x14ac:dyDescent="0.25">
      <c r="B13" s="7" t="s">
        <v>26</v>
      </c>
      <c r="C13" s="52"/>
      <c r="D13" s="67"/>
      <c r="E13" s="68"/>
    </row>
    <row r="14" spans="2:5" ht="15.75" x14ac:dyDescent="0.25">
      <c r="B14" s="7" t="s">
        <v>27</v>
      </c>
      <c r="C14" s="52"/>
      <c r="D14" s="67"/>
      <c r="E14" s="68"/>
    </row>
    <row r="15" spans="2:5" ht="15.75" x14ac:dyDescent="0.25">
      <c r="B15" s="7" t="s">
        <v>28</v>
      </c>
      <c r="C15" s="52"/>
      <c r="D15" s="67"/>
      <c r="E15" s="68"/>
    </row>
    <row r="16" spans="2:5" ht="15.75" x14ac:dyDescent="0.25">
      <c r="B16" s="7" t="s">
        <v>13</v>
      </c>
      <c r="C16" s="52"/>
      <c r="D16" s="67"/>
      <c r="E16" s="68"/>
    </row>
    <row r="17" spans="2:5" ht="15.75" x14ac:dyDescent="0.25">
      <c r="B17" s="7" t="s">
        <v>12</v>
      </c>
      <c r="C17" s="52"/>
      <c r="D17" s="67"/>
      <c r="E17" s="68"/>
    </row>
    <row r="18" spans="2:5" ht="15" customHeight="1" x14ac:dyDescent="0.25">
      <c r="B18" s="7" t="s">
        <v>29</v>
      </c>
      <c r="C18" s="52"/>
      <c r="D18" s="53"/>
      <c r="E18" s="18"/>
    </row>
    <row r="19" spans="2:5" ht="15" customHeight="1" x14ac:dyDescent="0.25">
      <c r="B19" s="7" t="s">
        <v>30</v>
      </c>
      <c r="C19" s="52"/>
      <c r="D19" s="53"/>
      <c r="E19" s="4"/>
    </row>
    <row r="20" spans="2:5" ht="15" customHeight="1" x14ac:dyDescent="0.25">
      <c r="B20" s="7" t="s">
        <v>31</v>
      </c>
      <c r="C20" s="54"/>
      <c r="D20" s="55"/>
      <c r="E20" s="4"/>
    </row>
    <row r="21" spans="2:5" ht="15" customHeight="1" x14ac:dyDescent="0.25">
      <c r="B21" s="7" t="s">
        <v>32</v>
      </c>
      <c r="C21" s="56"/>
      <c r="D21" s="57"/>
      <c r="E21" s="4"/>
    </row>
    <row r="22" spans="2:5" ht="15" customHeight="1" x14ac:dyDescent="0.25">
      <c r="B22" s="7" t="s">
        <v>33</v>
      </c>
      <c r="C22" s="56"/>
      <c r="D22" s="58"/>
      <c r="E22" s="4"/>
    </row>
    <row r="23" spans="2:5" ht="15" customHeight="1" x14ac:dyDescent="0.25">
      <c r="B23" s="7" t="s">
        <v>34</v>
      </c>
      <c r="C23" s="56"/>
      <c r="D23" s="58"/>
      <c r="E23" s="4"/>
    </row>
    <row r="24" spans="2:5" ht="15" customHeight="1" x14ac:dyDescent="0.25">
      <c r="B24" s="7" t="s">
        <v>35</v>
      </c>
      <c r="C24" s="56"/>
      <c r="D24" s="58"/>
      <c r="E24" s="4"/>
    </row>
    <row r="25" spans="2:5" ht="15" customHeight="1" x14ac:dyDescent="0.25">
      <c r="B25" s="7" t="s">
        <v>36</v>
      </c>
      <c r="C25" s="56"/>
      <c r="D25" s="58"/>
      <c r="E25" s="4"/>
    </row>
    <row r="26" spans="2:5" ht="15" customHeight="1" x14ac:dyDescent="0.25">
      <c r="C26" s="56"/>
      <c r="D26" s="58"/>
      <c r="E26" s="4"/>
    </row>
    <row r="27" spans="2:5" ht="15" customHeight="1" x14ac:dyDescent="0.25">
      <c r="B27" s="51"/>
      <c r="C27" s="56"/>
      <c r="D27" s="58"/>
      <c r="E27" s="4"/>
    </row>
    <row r="28" spans="2:5" ht="15" customHeight="1" x14ac:dyDescent="0.25">
      <c r="B28" s="51"/>
      <c r="C28" s="56"/>
      <c r="D28" s="58"/>
      <c r="E28" s="4"/>
    </row>
    <row r="29" spans="2:5" ht="15" customHeight="1" x14ac:dyDescent="0.25">
      <c r="B29" s="51"/>
      <c r="C29" s="56"/>
      <c r="D29" s="58"/>
      <c r="E29" s="4"/>
    </row>
    <row r="30" spans="2:5" ht="15" customHeight="1" x14ac:dyDescent="0.25"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C32" s="54"/>
      <c r="D32" s="55"/>
    </row>
    <row r="33" spans="3:4" ht="15" customHeight="1" x14ac:dyDescent="0.25">
      <c r="C33" s="56"/>
      <c r="D33" s="57"/>
    </row>
    <row r="34" spans="3:4" ht="15" customHeight="1" x14ac:dyDescent="0.25">
      <c r="C34" s="56"/>
      <c r="D34" s="58"/>
    </row>
    <row r="35" spans="3:4" ht="15" customHeight="1" x14ac:dyDescent="0.25">
      <c r="C35" s="56"/>
      <c r="D35" s="58"/>
    </row>
    <row r="36" spans="3:4" ht="15" customHeight="1" x14ac:dyDescent="0.25">
      <c r="C36" s="56"/>
      <c r="D36" s="58"/>
    </row>
    <row r="37" spans="3:4" ht="15" customHeight="1" x14ac:dyDescent="0.25">
      <c r="C37" s="56"/>
      <c r="D37" s="58"/>
    </row>
    <row r="38" spans="3:4" ht="15" customHeight="1" x14ac:dyDescent="0.25">
      <c r="C38" s="56"/>
      <c r="D38" s="58"/>
    </row>
    <row r="39" spans="3:4" ht="15" customHeight="1" x14ac:dyDescent="0.25">
      <c r="C39" s="54"/>
      <c r="D39" s="55"/>
    </row>
    <row r="40" spans="3:4" ht="15" customHeight="1" x14ac:dyDescent="0.25">
      <c r="C40" s="56"/>
      <c r="D40" s="58"/>
    </row>
    <row r="41" spans="3:4" ht="15" customHeight="1" x14ac:dyDescent="0.25">
      <c r="C41" s="56"/>
      <c r="D41" s="58"/>
    </row>
    <row r="42" spans="3:4" ht="15" customHeight="1" x14ac:dyDescent="0.25">
      <c r="C42" s="56"/>
      <c r="D42" s="58"/>
    </row>
    <row r="43" spans="3:4" ht="15" customHeight="1" x14ac:dyDescent="0.25">
      <c r="C43" s="54"/>
      <c r="D43" s="55"/>
    </row>
    <row r="44" spans="3:4" ht="15" customHeight="1" x14ac:dyDescent="0.25">
      <c r="C44" s="56"/>
      <c r="D44" s="57"/>
    </row>
    <row r="45" spans="3:4" ht="15" customHeight="1" x14ac:dyDescent="0.25">
      <c r="C45" s="56"/>
      <c r="D45" s="58"/>
    </row>
    <row r="46" spans="3:4" ht="15" customHeight="1" x14ac:dyDescent="0.25">
      <c r="C46" s="56"/>
      <c r="D46" s="58"/>
    </row>
    <row r="47" spans="3:4" ht="15" customHeight="1" x14ac:dyDescent="0.25">
      <c r="C47" s="56"/>
      <c r="D47" s="58"/>
    </row>
    <row r="48" spans="3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2026-06-11T22:20:25Z</dcterms:modified>
</cp:coreProperties>
</file>