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RED DE SALUD SATIPO 2022\"/>
    </mc:Choice>
  </mc:AlternateContent>
  <xr:revisionPtr revIDLastSave="0" documentId="13_ncr:1_{B2152600-CC27-4CD5-8FA1-0B9D166C7C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J16" i="1"/>
  <c r="K16" i="1"/>
  <c r="L16" i="1"/>
  <c r="D16" i="1"/>
</calcChain>
</file>

<file path=xl/sharedStrings.xml><?xml version="1.0" encoding="utf-8"?>
<sst xmlns="http://schemas.openxmlformats.org/spreadsheetml/2006/main" count="36" uniqueCount="36">
  <si>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</si>
  <si>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</si>
  <si>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</si>
  <si>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</si>
  <si>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</si>
  <si>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</si>
  <si>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</si>
  <si>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</si>
  <si>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</si>
  <si>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</si>
  <si>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</si>
  <si>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K021</t>
  </si>
  <si>
    <t>CARIES DE LA DENTINA</t>
  </si>
  <si>
    <t>K020</t>
  </si>
  <si>
    <t>CARIES LIMITADA AL ESMALTE</t>
  </si>
  <si>
    <t>J029</t>
  </si>
  <si>
    <t>R509</t>
  </si>
  <si>
    <t>K050</t>
  </si>
  <si>
    <t>GINGIVITIS AGUDA</t>
  </si>
  <si>
    <t>J069</t>
  </si>
  <si>
    <t>N390</t>
  </si>
  <si>
    <t>M545</t>
  </si>
  <si>
    <t>LUMBAGO NO ESPECIFICADO</t>
  </si>
  <si>
    <t>A090</t>
  </si>
  <si>
    <t>OTRAS GASTROENTERITIS Y COLITIS NO ESPECIFICADAS DE ORIGEN INFECCIOSO</t>
  </si>
  <si>
    <t>J00X</t>
  </si>
  <si>
    <t>GRUPO DE EDAD</t>
  </si>
  <si>
    <t>N°</t>
  </si>
  <si>
    <t>FARINGITIS AGUDA NO ESPECIFICADA</t>
  </si>
  <si>
    <t>FIEBRE NO ESPECIFICADA</t>
  </si>
  <si>
    <t>INFECCION AGUDA DE LAS VIAS RESPIRATORIAS SUPERIORES NO ESPECIFICADA</t>
  </si>
  <si>
    <t>INFECCION DE VIAS URINARIAS SITIO NO ESPECIFICADO</t>
  </si>
  <si>
    <t>RINOFARINGITIS AGUDA RINITIS AGUDA</t>
  </si>
  <si>
    <t>OTRAS MORBILIDADES</t>
  </si>
  <si>
    <t>TOTAL</t>
  </si>
  <si>
    <t xml:space="preserve">                                 MORBILIDAD POR ETAPAS DE VIDA
                                   DEL RED DE SALUD SATIPO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</si>
</sst>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F22" sqref="F22"/>
    </sheetView>
  </sheetViews>
  <sheetFormatPr baseColWidth="10" defaultRowHeight="15" x14ac:dyDescent="0.25"/>
  <cols>
    <col min="1" max="1" width="8.85546875" style="1" customWidth="1"/>
    <col min="2" max="2" width="11.42578125" style="1"/>
    <col min="3" max="3" width="46.140625" customWidth="1"/>
    <col min="4" max="4" width="12.5703125" style="1" customWidth="1"/>
    <col min="5" max="11" width="11.42578125" style="1"/>
    <col min="12" max="12" width="13.140625" style="1" customWidth="1"/>
  </cols>
  <sheetData>
    <row r="1" spans="1:12" ht="54.75" customHeight="1" x14ac:dyDescent="0.25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3" spans="1:12" ht="22.5" customHeight="1" x14ac:dyDescent="0.25">
      <c r="A3" s="7" t="s">
        <v>27</v>
      </c>
      <c r="B3" s="7" t="s">
        <v>0</v>
      </c>
      <c r="C3" s="7" t="s">
        <v>1</v>
      </c>
      <c r="D3" s="7" t="s">
        <v>2</v>
      </c>
      <c r="E3" s="6" t="s">
        <v>26</v>
      </c>
      <c r="F3" s="6"/>
      <c r="G3" s="6"/>
      <c r="H3" s="6"/>
      <c r="I3" s="6"/>
      <c r="J3" s="6"/>
      <c r="K3" s="6"/>
      <c r="L3" s="6"/>
    </row>
    <row r="4" spans="1:12" ht="24" customHeight="1" x14ac:dyDescent="0.25">
      <c r="A4" s="7"/>
      <c r="B4" s="7"/>
      <c r="C4" s="7"/>
      <c r="D4" s="7"/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</row>
    <row r="5" spans="1:12" x14ac:dyDescent="0.25">
      <c r="A5" s="2">
        <v>1</v>
      </c>
      <c r="B5" s="2" t="s">
        <v>11</v>
      </c>
      <c r="C5" s="3" t="s">
        <v>12</v>
      </c>
      <c r="D5" s="9">
        <v>9479</v>
      </c>
      <c r="E5" s="2">
        <v>0</v>
      </c>
      <c r="F5" s="2">
        <v>11</v>
      </c>
      <c r="G5" s="2">
        <v>619</v>
      </c>
      <c r="H5" s="2">
        <v>2046</v>
      </c>
      <c r="I5" s="2">
        <v>1781</v>
      </c>
      <c r="J5" s="2">
        <v>2029</v>
      </c>
      <c r="K5" s="2">
        <v>2638</v>
      </c>
      <c r="L5" s="2">
        <v>355</v>
      </c>
    </row>
    <row r="6" spans="1:12" x14ac:dyDescent="0.25">
      <c r="A6" s="2">
        <v>2</v>
      </c>
      <c r="B6" s="2" t="s">
        <v>19</v>
      </c>
      <c r="C6" s="3" t="s">
        <v>30</v>
      </c>
      <c r="D6" s="9">
        <v>9230</v>
      </c>
      <c r="E6" s="2">
        <v>11</v>
      </c>
      <c r="F6" s="2">
        <v>1360</v>
      </c>
      <c r="G6" s="2">
        <v>4050</v>
      </c>
      <c r="H6" s="2">
        <v>1677</v>
      </c>
      <c r="I6" s="2">
        <v>372</v>
      </c>
      <c r="J6" s="2">
        <v>594</v>
      </c>
      <c r="K6" s="2">
        <v>967</v>
      </c>
      <c r="L6" s="2">
        <v>199</v>
      </c>
    </row>
    <row r="7" spans="1:12" x14ac:dyDescent="0.25">
      <c r="A7" s="2">
        <v>3</v>
      </c>
      <c r="B7" s="2" t="s">
        <v>25</v>
      </c>
      <c r="C7" s="3" t="s">
        <v>32</v>
      </c>
      <c r="D7" s="9">
        <v>8290</v>
      </c>
      <c r="E7" s="2">
        <v>33</v>
      </c>
      <c r="F7" s="2">
        <v>1196</v>
      </c>
      <c r="G7" s="2">
        <v>2496</v>
      </c>
      <c r="H7" s="2">
        <v>1615</v>
      </c>
      <c r="I7" s="2">
        <v>534</v>
      </c>
      <c r="J7" s="2">
        <v>843</v>
      </c>
      <c r="K7" s="2">
        <v>1208</v>
      </c>
      <c r="L7" s="2">
        <v>365</v>
      </c>
    </row>
    <row r="8" spans="1:12" x14ac:dyDescent="0.25">
      <c r="A8" s="2">
        <v>4</v>
      </c>
      <c r="B8" s="2" t="s">
        <v>15</v>
      </c>
      <c r="C8" s="3" t="s">
        <v>28</v>
      </c>
      <c r="D8" s="9">
        <v>8221</v>
      </c>
      <c r="E8" s="2">
        <v>5</v>
      </c>
      <c r="F8" s="2">
        <v>660</v>
      </c>
      <c r="G8" s="2">
        <v>2069</v>
      </c>
      <c r="H8" s="2">
        <v>1626</v>
      </c>
      <c r="I8" s="2">
        <v>641</v>
      </c>
      <c r="J8" s="2">
        <v>1092</v>
      </c>
      <c r="K8" s="2">
        <v>1711</v>
      </c>
      <c r="L8" s="2">
        <v>417</v>
      </c>
    </row>
    <row r="9" spans="1:12" x14ac:dyDescent="0.25">
      <c r="A9" s="2">
        <v>5</v>
      </c>
      <c r="B9" s="2" t="s">
        <v>16</v>
      </c>
      <c r="C9" s="3" t="s">
        <v>29</v>
      </c>
      <c r="D9" s="9">
        <v>5795</v>
      </c>
      <c r="E9" s="2">
        <v>27</v>
      </c>
      <c r="F9" s="2">
        <v>616</v>
      </c>
      <c r="G9" s="2">
        <v>1348</v>
      </c>
      <c r="H9" s="2">
        <v>1085</v>
      </c>
      <c r="I9" s="2">
        <v>485</v>
      </c>
      <c r="J9" s="2">
        <v>822</v>
      </c>
      <c r="K9" s="2">
        <v>1158</v>
      </c>
      <c r="L9" s="2">
        <v>254</v>
      </c>
    </row>
    <row r="10" spans="1:12" x14ac:dyDescent="0.25">
      <c r="A10" s="2">
        <v>6</v>
      </c>
      <c r="B10" s="2" t="s">
        <v>20</v>
      </c>
      <c r="C10" s="3" t="s">
        <v>31</v>
      </c>
      <c r="D10" s="9">
        <v>5693</v>
      </c>
      <c r="E10" s="2">
        <v>3</v>
      </c>
      <c r="F10" s="2">
        <v>25</v>
      </c>
      <c r="G10" s="2">
        <v>91</v>
      </c>
      <c r="H10" s="2">
        <v>181</v>
      </c>
      <c r="I10" s="2">
        <v>315</v>
      </c>
      <c r="J10" s="2">
        <v>1447</v>
      </c>
      <c r="K10" s="2">
        <v>2740</v>
      </c>
      <c r="L10" s="2">
        <v>891</v>
      </c>
    </row>
    <row r="11" spans="1:12" x14ac:dyDescent="0.25">
      <c r="A11" s="2">
        <v>7</v>
      </c>
      <c r="B11" s="2" t="s">
        <v>23</v>
      </c>
      <c r="C11" s="3" t="s">
        <v>24</v>
      </c>
      <c r="D11" s="9">
        <v>4410</v>
      </c>
      <c r="E11" s="2">
        <v>6</v>
      </c>
      <c r="F11" s="2">
        <v>663</v>
      </c>
      <c r="G11" s="2">
        <v>1970</v>
      </c>
      <c r="H11" s="2">
        <v>600</v>
      </c>
      <c r="I11" s="2">
        <v>153</v>
      </c>
      <c r="J11" s="2">
        <v>346</v>
      </c>
      <c r="K11" s="2">
        <v>505</v>
      </c>
      <c r="L11" s="2">
        <v>167</v>
      </c>
    </row>
    <row r="12" spans="1:12" x14ac:dyDescent="0.25">
      <c r="A12" s="2">
        <v>8</v>
      </c>
      <c r="B12" s="2" t="s">
        <v>21</v>
      </c>
      <c r="C12" s="3" t="s">
        <v>22</v>
      </c>
      <c r="D12" s="9">
        <v>4060</v>
      </c>
      <c r="E12" s="2">
        <v>0</v>
      </c>
      <c r="F12" s="2">
        <v>1</v>
      </c>
      <c r="G12" s="2">
        <v>8</v>
      </c>
      <c r="H12" s="2">
        <v>21</v>
      </c>
      <c r="I12" s="2">
        <v>81</v>
      </c>
      <c r="J12" s="2">
        <v>599</v>
      </c>
      <c r="K12" s="2">
        <v>2382</v>
      </c>
      <c r="L12" s="2">
        <v>968</v>
      </c>
    </row>
    <row r="13" spans="1:12" x14ac:dyDescent="0.25">
      <c r="A13" s="2">
        <v>9</v>
      </c>
      <c r="B13" s="2" t="s">
        <v>13</v>
      </c>
      <c r="C13" s="3" t="s">
        <v>14</v>
      </c>
      <c r="D13" s="9">
        <v>4004</v>
      </c>
      <c r="E13" s="2">
        <v>0</v>
      </c>
      <c r="F13" s="2">
        <v>9</v>
      </c>
      <c r="G13" s="2">
        <v>353</v>
      </c>
      <c r="H13" s="2">
        <v>805</v>
      </c>
      <c r="I13" s="2">
        <v>738</v>
      </c>
      <c r="J13" s="2">
        <v>932</v>
      </c>
      <c r="K13" s="2">
        <v>1013</v>
      </c>
      <c r="L13" s="2">
        <v>154</v>
      </c>
    </row>
    <row r="14" spans="1:12" x14ac:dyDescent="0.25">
      <c r="A14" s="2">
        <v>10</v>
      </c>
      <c r="B14" s="2" t="s">
        <v>17</v>
      </c>
      <c r="C14" s="3" t="s">
        <v>18</v>
      </c>
      <c r="D14" s="9">
        <v>3931</v>
      </c>
      <c r="E14" s="2">
        <v>0</v>
      </c>
      <c r="F14" s="2">
        <v>5</v>
      </c>
      <c r="G14" s="2">
        <v>81</v>
      </c>
      <c r="H14" s="2">
        <v>375</v>
      </c>
      <c r="I14" s="2">
        <v>701</v>
      </c>
      <c r="J14" s="2">
        <v>1186</v>
      </c>
      <c r="K14" s="2">
        <v>1355</v>
      </c>
      <c r="L14" s="2">
        <v>228</v>
      </c>
    </row>
    <row r="15" spans="1:12" x14ac:dyDescent="0.25">
      <c r="C15" s="3" t="s">
        <v>33</v>
      </c>
      <c r="D15" s="9">
        <v>125442</v>
      </c>
      <c r="E15" s="2">
        <v>850</v>
      </c>
      <c r="F15" s="2">
        <v>4965</v>
      </c>
      <c r="G15" s="2">
        <v>14505</v>
      </c>
      <c r="H15" s="2">
        <v>10892</v>
      </c>
      <c r="I15" s="2">
        <v>10388</v>
      </c>
      <c r="J15" s="2">
        <v>22799</v>
      </c>
      <c r="K15" s="2">
        <v>44894</v>
      </c>
      <c r="L15" s="2">
        <v>16149</v>
      </c>
    </row>
    <row r="16" spans="1:12" x14ac:dyDescent="0.25">
      <c r="C16" s="8" t="s">
        <v>34</v>
      </c>
      <c r="D16" s="9">
        <f>SUM(D5:D15)</f>
        <v>188555</v>
      </c>
      <c r="E16" s="9">
        <f t="shared" ref="E16:L16" si="0">SUM(E5:E15)</f>
        <v>935</v>
      </c>
      <c r="F16" s="9">
        <f t="shared" si="0"/>
        <v>9511</v>
      </c>
      <c r="G16" s="9">
        <f t="shared" si="0"/>
        <v>27590</v>
      </c>
      <c r="H16" s="9">
        <f t="shared" si="0"/>
        <v>20923</v>
      </c>
      <c r="I16" s="9">
        <f t="shared" si="0"/>
        <v>16189</v>
      </c>
      <c r="J16" s="9">
        <f t="shared" si="0"/>
        <v>32689</v>
      </c>
      <c r="K16" s="9">
        <f t="shared" si="0"/>
        <v>60571</v>
      </c>
      <c r="L16" s="9">
        <f t="shared" si="0"/>
        <v>20147</v>
      </c>
    </row>
  </sheetData>
  <autoFilter ref="A4:L4" xr:uid="{00000000-0001-0000-0000-000000000000}">
    <sortState xmlns:xlrd2="http://schemas.microsoft.com/office/spreadsheetml/2017/richdata2" ref="A6:L1999">
      <sortCondition descending="1" ref="D4"/>
    </sortState>
  </autoFilter>
  <mergeCells count="6">
    <mergeCell ref="A1:L1"/>
    <mergeCell ref="E3:L3"/>
    <mergeCell ref="D3:D4"/>
    <mergeCell ref="C3:C4"/>
    <mergeCell ref="B3:B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2024-08-14T15:12:21Z</dcterms:modified>
</cp:coreProperties>
</file>