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58155EB9-4E7F-452D-BC10-BDC8630FCCF1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KW40" i="27" l="1"/>
  <c r="KW39" i="27" s="1"/>
  <c r="LU40" i="27"/>
  <c r="NE40" i="27"/>
  <c r="NE39" i="27" s="1"/>
  <c r="JY40" i="27"/>
  <c r="QK40" i="27"/>
  <c r="QK39" i="27" s="1"/>
  <c r="PY40" i="27"/>
  <c r="PY39" i="27" s="1"/>
  <c r="NQ40" i="27"/>
  <c r="NQ39" i="27" s="1"/>
  <c r="IC40" i="27"/>
  <c r="IC39" i="27" s="1"/>
  <c r="HQ40" i="27"/>
  <c r="HQ39" i="27" s="1"/>
  <c r="FU40" i="27"/>
  <c r="FU39" i="27" s="1"/>
  <c r="FI40" i="27"/>
  <c r="FI39" i="27" s="1"/>
  <c r="EK40" i="27"/>
  <c r="EK39" i="27" s="1"/>
  <c r="DM40" i="27"/>
  <c r="DM39" i="27" s="1"/>
  <c r="CO40" i="27"/>
  <c r="CO39" i="27" s="1"/>
  <c r="AS40" i="27"/>
  <c r="AS39" i="27" s="1"/>
  <c r="PS40" i="27"/>
  <c r="MM40" i="27"/>
  <c r="MM39" i="27" s="1"/>
  <c r="FW40" i="27"/>
  <c r="FW39" i="27" s="1"/>
  <c r="PG40" i="27"/>
  <c r="PG39" i="27" s="1"/>
  <c r="MA40" i="27"/>
  <c r="MA39" i="27" s="1"/>
  <c r="OO40" i="27"/>
  <c r="OO39" i="27" s="1"/>
  <c r="OC40" i="27"/>
  <c r="OC39" i="27" s="1"/>
  <c r="LI40" i="27"/>
  <c r="LI39" i="27" s="1"/>
  <c r="JM40" i="27"/>
  <c r="JM39" i="27" s="1"/>
  <c r="JA40" i="27"/>
  <c r="JA39" i="27" s="1"/>
  <c r="HE40" i="27"/>
  <c r="HE39" i="27" s="1"/>
  <c r="DY40" i="27"/>
  <c r="DY39" i="27" s="1"/>
  <c r="CC40" i="27"/>
  <c r="CC39" i="27" s="1"/>
  <c r="BQ40" i="27"/>
  <c r="BQ39" i="27" s="1"/>
  <c r="AG40" i="27"/>
  <c r="AG39" i="27" s="1"/>
  <c r="U40" i="27"/>
  <c r="U39" i="27" s="1"/>
  <c r="MY40" i="27"/>
  <c r="MY39" i="27" s="1"/>
  <c r="AU40" i="27"/>
  <c r="AU39" i="27" s="1"/>
  <c r="OU40" i="27"/>
  <c r="OU39" i="27" s="1"/>
  <c r="CB40" i="27"/>
  <c r="CB39" i="27" s="1"/>
  <c r="KQ40" i="27"/>
  <c r="KQ39" i="27" s="1"/>
  <c r="KE40" i="27"/>
  <c r="KE39" i="27" s="1"/>
  <c r="IU40" i="27"/>
  <c r="IU39" i="27" s="1"/>
  <c r="II40" i="27"/>
  <c r="II39" i="27" s="1"/>
  <c r="GY40" i="27"/>
  <c r="GY39" i="27" s="1"/>
  <c r="GM40" i="27"/>
  <c r="GM39" i="27" s="1"/>
  <c r="FC40" i="27"/>
  <c r="FC39" i="27" s="1"/>
  <c r="EQ40" i="27"/>
  <c r="EQ39" i="27" s="1"/>
  <c r="DG40" i="27"/>
  <c r="DG39" i="27" s="1"/>
  <c r="CU40" i="27"/>
  <c r="CU39" i="27" s="1"/>
  <c r="BK40" i="27"/>
  <c r="BK39" i="27" s="1"/>
  <c r="AY40" i="27"/>
  <c r="AY39" i="27" s="1"/>
  <c r="O40" i="27"/>
  <c r="O39" i="27" s="1"/>
  <c r="ML40" i="27"/>
  <c r="ML39" i="27" s="1"/>
  <c r="LK40" i="27"/>
  <c r="LK39" i="27" s="1"/>
  <c r="IE40" i="27"/>
  <c r="IE39" i="27" s="1"/>
  <c r="EM40" i="27"/>
  <c r="EM39" i="27" s="1"/>
  <c r="CQ40" i="27"/>
  <c r="CQ39" i="27" s="1"/>
  <c r="AI40" i="27"/>
  <c r="AI39" i="27" s="1"/>
  <c r="QM40" i="27"/>
  <c r="QM39" i="27" s="1"/>
  <c r="OQ40" i="27"/>
  <c r="OQ39" i="27" s="1"/>
  <c r="OE40" i="27"/>
  <c r="OE39" i="27" s="1"/>
  <c r="NS40" i="27"/>
  <c r="NS39" i="27" s="1"/>
  <c r="LW40" i="27"/>
  <c r="LW39" i="27" s="1"/>
  <c r="KA40" i="27"/>
  <c r="KA39" i="27" s="1"/>
  <c r="JO40" i="27"/>
  <c r="JO39" i="27" s="1"/>
  <c r="HS40" i="27"/>
  <c r="HS39" i="27" s="1"/>
  <c r="GI40" i="27"/>
  <c r="GI39" i="27" s="1"/>
  <c r="EA40" i="27"/>
  <c r="EA39" i="27" s="1"/>
  <c r="CE40" i="27"/>
  <c r="CE39" i="27" s="1"/>
  <c r="GG40" i="27"/>
  <c r="GG39" i="27" s="1"/>
  <c r="QI40" i="27"/>
  <c r="QI39" i="27" s="1"/>
  <c r="MQ40" i="27"/>
  <c r="MQ39" i="27" s="1"/>
  <c r="JK40" i="27"/>
  <c r="JK39" i="27" s="1"/>
  <c r="PW40" i="27"/>
  <c r="PW39" i="27" s="1"/>
  <c r="NO40" i="27"/>
  <c r="NO39" i="27" s="1"/>
  <c r="IY40" i="27"/>
  <c r="IY39" i="27" s="1"/>
  <c r="FS40" i="27"/>
  <c r="FS39" i="27" s="1"/>
  <c r="PI40" i="27"/>
  <c r="PI39" i="27" s="1"/>
  <c r="NA40" i="27"/>
  <c r="NA39" i="27" s="1"/>
  <c r="MC40" i="27"/>
  <c r="MC39" i="27" s="1"/>
  <c r="KS40" i="27"/>
  <c r="KS39" i="27" s="1"/>
  <c r="KG40" i="27"/>
  <c r="KG39" i="27" s="1"/>
  <c r="IW40" i="27"/>
  <c r="IW39" i="27" s="1"/>
  <c r="IK40" i="27"/>
  <c r="IK39" i="27" s="1"/>
  <c r="HA40" i="27"/>
  <c r="HA39" i="27" s="1"/>
  <c r="GO40" i="27"/>
  <c r="GO39" i="27" s="1"/>
  <c r="FE40" i="27"/>
  <c r="FE39" i="27" s="1"/>
  <c r="ES40" i="27"/>
  <c r="ES39" i="27" s="1"/>
  <c r="DI40" i="27"/>
  <c r="DI39" i="27" s="1"/>
  <c r="CW40" i="27"/>
  <c r="BM40" i="27"/>
  <c r="BM39" i="27" s="1"/>
  <c r="BA40" i="27"/>
  <c r="BA39" i="27" s="1"/>
  <c r="Q40" i="27"/>
  <c r="Q39" i="27" s="1"/>
  <c r="LJ40" i="27"/>
  <c r="LJ39" i="27" s="1"/>
  <c r="CD40" i="27"/>
  <c r="CD39" i="27" s="1"/>
  <c r="PK40" i="27"/>
  <c r="PK39" i="27" s="1"/>
  <c r="LG40" i="27"/>
  <c r="LG39" i="27" s="1"/>
  <c r="HO40" i="27"/>
  <c r="HO39" i="27" s="1"/>
  <c r="DW40" i="27"/>
  <c r="DW39" i="27" s="1"/>
  <c r="PU40" i="27"/>
  <c r="PU39" i="27" s="1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NC39" i="27" s="1"/>
  <c r="KU40" i="27"/>
  <c r="KU39" i="27" s="1"/>
  <c r="HC40" i="27"/>
  <c r="HC39" i="27" s="1"/>
  <c r="FG40" i="27"/>
  <c r="FG39" i="27" s="1"/>
  <c r="DK40" i="27"/>
  <c r="DK39" i="27" s="1"/>
  <c r="CA40" i="27"/>
  <c r="CA39" i="27" s="1"/>
  <c r="BO40" i="27"/>
  <c r="BO39" i="27" s="1"/>
  <c r="AE40" i="27"/>
  <c r="AE39" i="27" s="1"/>
  <c r="S40" i="27"/>
  <c r="S39" i="27" s="1"/>
  <c r="FX40" i="27"/>
  <c r="FX39" i="27" s="1"/>
  <c r="CF40" i="27"/>
  <c r="CF39" i="27" s="1"/>
  <c r="ET40" i="27"/>
  <c r="ET39" i="27" s="1"/>
  <c r="DZ40" i="27"/>
  <c r="DZ39" i="27" s="1"/>
  <c r="L40" i="27"/>
  <c r="L39" i="27" s="1"/>
  <c r="QH40" i="27"/>
  <c r="QH39" i="27" s="1"/>
  <c r="PJ40" i="27"/>
  <c r="PJ39" i="27" s="1"/>
  <c r="NN40" i="27"/>
  <c r="NN39" i="27" s="1"/>
  <c r="LL40" i="27"/>
  <c r="LL39" i="27" s="1"/>
  <c r="JP40" i="27"/>
  <c r="JP39" i="27" s="1"/>
  <c r="EB40" i="27"/>
  <c r="EB39" i="27" s="1"/>
  <c r="AJ40" i="27"/>
  <c r="AJ39" i="27" s="1"/>
  <c r="OP40" i="27"/>
  <c r="OP39" i="27" s="1"/>
  <c r="HT40" i="27"/>
  <c r="HT39" i="27" s="1"/>
  <c r="JN40" i="27"/>
  <c r="JN39" i="27" s="1"/>
  <c r="PX40" i="27"/>
  <c r="PX39" i="27" s="1"/>
  <c r="KV40" i="27"/>
  <c r="KV39" i="27" s="1"/>
  <c r="HD40" i="27"/>
  <c r="HD39" i="27" s="1"/>
  <c r="BP40" i="27"/>
  <c r="BP39" i="27" s="1"/>
  <c r="OB40" i="27"/>
  <c r="OB39" i="27" s="1"/>
  <c r="PF40" i="27"/>
  <c r="PF39" i="27" s="1"/>
  <c r="OH40" i="27"/>
  <c r="OH39" i="27" s="1"/>
  <c r="LZ40" i="27"/>
  <c r="LZ39" i="27" s="1"/>
  <c r="JL40" i="27"/>
  <c r="JL39" i="27" s="1"/>
  <c r="HP40" i="27"/>
  <c r="HP39" i="27" s="1"/>
  <c r="FT40" i="27"/>
  <c r="FT39" i="27" s="1"/>
  <c r="DX40" i="27"/>
  <c r="DX39" i="27" s="1"/>
  <c r="ND40" i="27"/>
  <c r="ND39" i="27" s="1"/>
  <c r="IZ40" i="27"/>
  <c r="IZ39" i="27" s="1"/>
  <c r="FH40" i="27"/>
  <c r="FH39" i="27" s="1"/>
  <c r="DL40" i="27"/>
  <c r="DL39" i="27" s="1"/>
  <c r="T40" i="27"/>
  <c r="T39" i="27" s="1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BB39" i="27" s="1"/>
  <c r="QL40" i="27"/>
  <c r="QL39" i="27" s="1"/>
  <c r="AH40" i="27"/>
  <c r="AH39" i="27" s="1"/>
  <c r="FV40" i="27"/>
  <c r="FV39" i="27" s="1"/>
  <c r="MP40" i="27"/>
  <c r="MP39" i="27" s="1"/>
  <c r="LF40" i="27"/>
  <c r="LF39" i="27" s="1"/>
  <c r="JJ40" i="27"/>
  <c r="JJ39" i="27" s="1"/>
  <c r="HN40" i="27"/>
  <c r="HN39" i="27" s="1"/>
  <c r="FR40" i="27"/>
  <c r="FR39" i="27" s="1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P39" i="27" s="1"/>
  <c r="PD40" i="27"/>
  <c r="PD39" i="27" s="1"/>
  <c r="OR40" i="27"/>
  <c r="OR39" i="27" s="1"/>
  <c r="OF40" i="27"/>
  <c r="OF39" i="27" s="1"/>
  <c r="NT40" i="27"/>
  <c r="NT39" i="27" s="1"/>
  <c r="NH40" i="27"/>
  <c r="NH39" i="27" s="1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JD39" i="27" s="1"/>
  <c r="IR40" i="27"/>
  <c r="IR39" i="27" s="1"/>
  <c r="IF40" i="27"/>
  <c r="IF39" i="27" s="1"/>
  <c r="HH40" i="27"/>
  <c r="HH39" i="27" s="1"/>
  <c r="GV40" i="27"/>
  <c r="GV39" i="27" s="1"/>
  <c r="GJ40" i="27"/>
  <c r="GJ39" i="27" s="1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T39" i="27" s="1"/>
  <c r="BH40" i="27"/>
  <c r="BH39" i="27" s="1"/>
  <c r="AV40" i="27"/>
  <c r="AV39" i="27" s="1"/>
  <c r="X40" i="27"/>
  <c r="X39" i="27" s="1"/>
  <c r="PC40" i="27"/>
  <c r="PC39" i="27" s="1"/>
  <c r="MI40" i="27"/>
  <c r="MI39" i="27" s="1"/>
  <c r="QG40" i="27"/>
  <c r="QG39" i="27" s="1"/>
  <c r="NM40" i="27"/>
  <c r="NM39" i="27" s="1"/>
  <c r="K40" i="27"/>
  <c r="K39" i="27" s="1"/>
  <c r="QS40" i="27"/>
  <c r="QS39" i="27" s="1"/>
  <c r="OK40" i="27"/>
  <c r="OK39" i="27" s="1"/>
  <c r="NY40" i="27"/>
  <c r="NY39" i="27" s="1"/>
  <c r="LQ40" i="27"/>
  <c r="LQ39" i="27" s="1"/>
  <c r="LE40" i="27"/>
  <c r="LE39" i="27" s="1"/>
  <c r="JU40" i="27"/>
  <c r="JU39" i="27" s="1"/>
  <c r="JI40" i="27"/>
  <c r="JI39" i="27" s="1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O39" i="27" s="1"/>
  <c r="AC40" i="27"/>
  <c r="AC39" i="27" s="1"/>
  <c r="QA40" i="27"/>
  <c r="QA39" i="27" s="1"/>
  <c r="PO40" i="27"/>
  <c r="PO39" i="27" s="1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GU39" i="27" s="1"/>
  <c r="FK40" i="27"/>
  <c r="FK39" i="27" s="1"/>
  <c r="EY40" i="27"/>
  <c r="EY39" i="27" s="1"/>
  <c r="DO40" i="27"/>
  <c r="DO39" i="27" s="1"/>
  <c r="DC40" i="27"/>
  <c r="DC39" i="27" s="1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EL39" i="27" s="1"/>
  <c r="CP40" i="27"/>
  <c r="CP39" i="27" s="1"/>
  <c r="AT40" i="27"/>
  <c r="AT39" i="27" s="1"/>
  <c r="J40" i="27"/>
  <c r="J39" i="27" s="1"/>
  <c r="PZ40" i="27"/>
  <c r="PZ39" i="27" s="1"/>
  <c r="PN40" i="27"/>
  <c r="PN39" i="27" s="1"/>
  <c r="PB40" i="27"/>
  <c r="PB39" i="27" s="1"/>
  <c r="OD40" i="27"/>
  <c r="OD39" i="27" s="1"/>
  <c r="NF40" i="27"/>
  <c r="NF39" i="27" s="1"/>
  <c r="MT40" i="27"/>
  <c r="MT39" i="27" s="1"/>
  <c r="MH40" i="27"/>
  <c r="MH39" i="27" s="1"/>
  <c r="KX40" i="27"/>
  <c r="KX39" i="27" s="1"/>
  <c r="KL40" i="27"/>
  <c r="KL39" i="27" s="1"/>
  <c r="JB40" i="27"/>
  <c r="JB39" i="27" s="1"/>
  <c r="IP40" i="27"/>
  <c r="IP39" i="27" s="1"/>
  <c r="HF40" i="27"/>
  <c r="HF39" i="27" s="1"/>
  <c r="GT40" i="27"/>
  <c r="GT39" i="27" s="1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QE39" i="27" s="1"/>
  <c r="OI40" i="27"/>
  <c r="OI39" i="27" s="1"/>
  <c r="NK40" i="27"/>
  <c r="NK39" i="27" s="1"/>
  <c r="LO40" i="27"/>
  <c r="LO39" i="27" s="1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I39" i="27" s="1"/>
  <c r="QQ40" i="27"/>
  <c r="QQ39" i="27" s="1"/>
  <c r="NW40" i="27"/>
  <c r="NW39" i="27" s="1"/>
  <c r="LC40" i="27"/>
  <c r="LC39" i="27" s="1"/>
  <c r="JG40" i="27"/>
  <c r="JG39" i="27" s="1"/>
  <c r="HK40" i="27"/>
  <c r="HK39" i="27" s="1"/>
  <c r="GA40" i="27"/>
  <c r="GA39" i="27" s="1"/>
  <c r="FO40" i="27"/>
  <c r="FO39" i="27" s="1"/>
  <c r="EE40" i="27"/>
  <c r="EE39" i="27" s="1"/>
  <c r="DS40" i="27"/>
  <c r="DS39" i="27" s="1"/>
  <c r="CI40" i="27"/>
  <c r="CI39" i="27" s="1"/>
  <c r="BW40" i="27"/>
  <c r="BW39" i="27" s="1"/>
  <c r="AM40" i="27"/>
  <c r="AM39" i="27" s="1"/>
  <c r="AA40" i="27"/>
  <c r="AA39" i="27" s="1"/>
  <c r="PM40" i="27"/>
  <c r="PM39" i="27" s="1"/>
  <c r="PA40" i="27"/>
  <c r="PA39" i="27" s="1"/>
  <c r="H40" i="27"/>
  <c r="H39" i="27" s="1"/>
  <c r="QP40" i="27"/>
  <c r="QP39" i="27" s="1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PL39" i="27" s="1"/>
  <c r="OZ40" i="27"/>
  <c r="OZ39" i="27" s="1"/>
  <c r="ON40" i="27"/>
  <c r="ON39" i="27" s="1"/>
  <c r="NP40" i="27"/>
  <c r="NP39" i="27" s="1"/>
  <c r="MR40" i="27"/>
  <c r="MR39" i="27" s="1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GF39" i="27" s="1"/>
  <c r="EV40" i="27"/>
  <c r="EV39" i="27" s="1"/>
  <c r="EJ40" i="27"/>
  <c r="EJ39" i="27" s="1"/>
  <c r="CZ40" i="27"/>
  <c r="CZ39" i="27" s="1"/>
  <c r="CN40" i="27"/>
  <c r="CN39" i="27" s="1"/>
  <c r="BD40" i="27"/>
  <c r="BD39" i="27" s="1"/>
  <c r="AR40" i="27"/>
  <c r="AR39" i="27" s="1"/>
  <c r="G40" i="27"/>
  <c r="G39" i="27" s="1"/>
  <c r="OA40" i="27"/>
  <c r="OA39" i="27" s="1"/>
  <c r="KI40" i="27"/>
  <c r="KI39" i="27" s="1"/>
  <c r="IM40" i="27"/>
  <c r="IM39" i="27" s="1"/>
  <c r="GQ40" i="27"/>
  <c r="GQ39" i="27" s="1"/>
  <c r="EU40" i="27"/>
  <c r="EU39" i="27" s="1"/>
  <c r="OY40" i="27"/>
  <c r="OY39" i="27" s="1"/>
  <c r="OM40" i="27"/>
  <c r="OM39" i="27" s="1"/>
  <c r="ME40" i="27"/>
  <c r="ME39" i="27" s="1"/>
  <c r="LS40" i="27"/>
  <c r="LS39" i="27" s="1"/>
  <c r="JW40" i="27"/>
  <c r="JW39" i="27" s="1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AQ39" i="27" s="1"/>
  <c r="LR40" i="27"/>
  <c r="LR39" i="27" s="1"/>
  <c r="PV40" i="27"/>
  <c r="PV39" i="27" s="1"/>
  <c r="OL40" i="27"/>
  <c r="OL39" i="27" s="1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AP39" i="27" s="1"/>
  <c r="MS40" i="27"/>
  <c r="MS39" i="27" s="1"/>
  <c r="MG40" i="27"/>
  <c r="MG39" i="27" s="1"/>
  <c r="QT40" i="27"/>
  <c r="QT39" i="27" s="1"/>
  <c r="NZ40" i="27"/>
  <c r="NZ39" i="27" s="1"/>
  <c r="MD40" i="27"/>
  <c r="MD39" i="27" s="1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R39" i="27" s="1"/>
  <c r="QF40" i="27"/>
  <c r="QF39" i="27" s="1"/>
  <c r="PT40" i="27"/>
  <c r="PT39" i="27" s="1"/>
  <c r="PH40" i="27"/>
  <c r="PH39" i="27" s="1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LD39" i="27" s="1"/>
  <c r="KR40" i="27"/>
  <c r="KR39" i="27" s="1"/>
  <c r="KF40" i="27"/>
  <c r="KF39" i="27" s="1"/>
  <c r="JT40" i="27"/>
  <c r="JT39" i="27" s="1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P39" i="27" s="1"/>
  <c r="FD40" i="27"/>
  <c r="FD39" i="27" s="1"/>
  <c r="ER40" i="27"/>
  <c r="ER39" i="27" s="1"/>
  <c r="EF40" i="27"/>
  <c r="EF39" i="27" s="1"/>
  <c r="DT40" i="27"/>
  <c r="DT39" i="27" s="1"/>
  <c r="DH40" i="27"/>
  <c r="DH39" i="27" s="1"/>
  <c r="CV40" i="27"/>
  <c r="CV39" i="27" s="1"/>
  <c r="CJ40" i="27"/>
  <c r="CJ39" i="27" s="1"/>
  <c r="BX40" i="27"/>
  <c r="BX39" i="27" s="1"/>
  <c r="BL40" i="27"/>
  <c r="BL39" i="27" s="1"/>
  <c r="AZ40" i="27"/>
  <c r="AZ39" i="27" s="1"/>
  <c r="AN40" i="27"/>
  <c r="AN39" i="27" s="1"/>
  <c r="AB40" i="27"/>
  <c r="AB39" i="27" s="1"/>
  <c r="P40" i="27"/>
  <c r="P39" i="27" s="1"/>
  <c r="IT40" i="27"/>
  <c r="IT39" i="27" s="1"/>
  <c r="AX40" i="27"/>
  <c r="AX39" i="27" s="1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MK39" i="27" s="1"/>
  <c r="HI40" i="27"/>
  <c r="HI39" i="27" s="1"/>
  <c r="KP40" i="27"/>
  <c r="KP39" i="27" s="1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Y39" i="27" s="1"/>
  <c r="LA40" i="27"/>
  <c r="LA39" i="27" s="1"/>
  <c r="KC40" i="27"/>
  <c r="KC39" i="27" s="1"/>
  <c r="JE40" i="27"/>
  <c r="JE39" i="27" s="1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AK39" i="27" s="1"/>
  <c r="M40" i="27"/>
  <c r="M39" i="27" s="1"/>
  <c r="LN40" i="27"/>
  <c r="LN39" i="27" s="1"/>
  <c r="HJ40" i="27"/>
  <c r="HJ39" i="27" s="1"/>
  <c r="BV40" i="27"/>
  <c r="BV39" i="27" s="1"/>
  <c r="JR40" i="27"/>
  <c r="JR39" i="27" s="1"/>
  <c r="GX40" i="27"/>
  <c r="GX39" i="27" s="1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PE39" i="27" s="1"/>
  <c r="NU40" i="27"/>
  <c r="NU39" i="27" s="1"/>
  <c r="MW40" i="27"/>
  <c r="MW39" i="27" s="1"/>
  <c r="LM40" i="27"/>
  <c r="LM39" i="27" s="1"/>
  <c r="KO40" i="27"/>
  <c r="KO39" i="27" s="1"/>
  <c r="JQ40" i="27"/>
  <c r="JQ39" i="27" s="1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CS39" i="27" s="1"/>
  <c r="BU40" i="27"/>
  <c r="BU39" i="27" s="1"/>
  <c r="AW40" i="27"/>
  <c r="AW39" i="27" s="1"/>
  <c r="Y40" i="27"/>
  <c r="Y39" i="27" s="1"/>
  <c r="LB40" i="27"/>
  <c r="LB39" i="27" s="1"/>
  <c r="IH40" i="27"/>
  <c r="IH39" i="27" s="1"/>
  <c r="BJ40" i="27"/>
  <c r="BJ39" i="27" s="1"/>
  <c r="CW39" i="27"/>
  <c r="PS39" i="27"/>
  <c r="LU39" i="27"/>
  <c r="JY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<sst xmlns="http://schemas.openxmlformats.org/spreadsheetml/2006/main" count="959" uniqueCount="119">
  <si>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</si>
  <si>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</si>
  <si>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</si>
  <si>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</si>
  <si>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</si>
  <si>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</si>
  <si>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</si>
  <si>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</si>
  <si>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</si>
  <si>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</si>
  <si>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</si>
  <si>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</si>
  <si>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</si>
  <si>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</si>
  <si>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</si>
  <si>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</si>
  <si>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</si>
  <si>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</si>
  <si>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</si>
  <si>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</si>
  <si>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</si>
  <si>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</si>
  <si>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</si>
  <si>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</si>
  <si>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</si>
  <si>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</si>
  <si>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</si>
  <si>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</si>
  <si>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</si>
  <si>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</si>
  <si>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</si>
  <si>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</si>
  <si>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</si>
  <si>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</si>
  <si>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</si>
  <si>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</si>
  <si>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</si>
  <si>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</si>
  <si>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</si>
  <si>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</si>
  <si>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</si>
  <si>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</si>
  <si>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</si>
  <si>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</si>
  <si>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</si>
  <si>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</si>
  <si>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</si>
  <si>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</si>
  <si>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</si>
  <si>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</si>
  <si>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</si>
  <si>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</si>
  <si>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</si>
  <si>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</si>
  <si>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</si>
  <si>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</si>
  <si>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</si>
  <si>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</si>
  <si>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</si>
  <si>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</si>
  <si>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</si>
  <si>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</si>
  <si>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</si>
  <si>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</si>
  <si>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</si>
  <si>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</si>
  <si>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</si>
  <si>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</si>
  <si>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</si>
  <si>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</si>
  <si>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</si>
  <si>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</si>
  <si>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</si>
  <si>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</si>
  <si>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</si>
  <si>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</si>
  <si>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</si>
  <si>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</si>
  <si>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</si>
  <si>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</si>
  <si>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</si>
  <si>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</si>
  <si>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</si>
  <si>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</si>
  <si>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</si>
  <si>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</si>
  <si>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</si>
  <si>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</si>
  <si>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</si>
  <si>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</si>
  <si>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</si>
  <si>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</si>
  <si>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</si>
  <si>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</si>
  <si>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</si>
  <si>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</si>
  <si>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</si>
  <si>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</si>
  <si>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</si>
  <si>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</si>
  <si>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</si>
  <si>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</si>
  <si>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</si>
  <si>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</si>
  <si>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</si>
  <si>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</si>
  <si>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</si>
  <si>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</si>
  <si>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</si>
  <si>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</si>
  <si>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</si>
  <si>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</si>
  <si>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</si>
  <si>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</si>
  <si>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</si>
  <si>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</si>
  <si>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RIO NEGRO</t>
  </si>
  <si>
    <t>RIO NEGRO-SATIPO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</si>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</sst>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21" borderId="24" xfId="0" applyFont="1" applyFill="1" applyBorder="1" applyAlignment="1">
      <alignment horizontal="center" vertical="center"/>
    </xf>
    <xf numFmtId="0" fontId="47" fillId="21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66FFFF"/>
      <color rgb="FFFFFFCC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  <xdr:twoCellAnchor>
    <xdr:from>
      <xdr:col>8</xdr:col>
      <xdr:colOff>638737</xdr:colOff>
      <xdr:row>10</xdr:row>
      <xdr:rowOff>44823</xdr:rowOff>
    </xdr:from>
    <xdr:to>
      <xdr:col>9</xdr:col>
      <xdr:colOff>452607</xdr:colOff>
      <xdr:row>11</xdr:row>
      <xdr:rowOff>197497</xdr:rowOff>
    </xdr:to>
    <xdr:sp macro="" textlink="">
      <xdr:nvSpPr>
        <xdr:cNvPr id="4" name="Flecha: hacia abajo 3">
          <a:extLst>
            <a:ext uri="{FF2B5EF4-FFF2-40B4-BE49-F238E27FC236}">
              <a16:creationId xmlns:a16="http://schemas.microsoft.com/office/drawing/2014/main" id="{8C9D2398-3AD2-4535-9EB3-A356EC1D0070}"/>
            </a:ext>
          </a:extLst>
        </xdr:cNvPr>
        <xdr:cNvSpPr/>
      </xdr:nvSpPr>
      <xdr:spPr>
        <a:xfrm rot="4374563">
          <a:off x="7585070" y="1480490"/>
          <a:ext cx="343174" cy="923252"/>
        </a:xfrm>
        <a:prstGeom prst="downArrow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XFD3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112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113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42</v>
      </c>
      <c r="B4" s="83" t="s">
        <v>43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96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103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110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63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64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63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64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63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64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63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64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63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64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63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64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63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64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63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64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63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64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63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64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63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64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63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64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63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64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63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64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63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64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63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64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63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64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63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64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63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64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4</v>
      </c>
      <c r="J8" s="2">
        <f t="shared" si="0"/>
        <v>9</v>
      </c>
      <c r="K8" s="2">
        <f t="shared" si="0"/>
        <v>6</v>
      </c>
      <c r="L8" s="2">
        <f t="shared" si="0"/>
        <v>23</v>
      </c>
      <c r="M8" s="2">
        <f t="shared" si="0"/>
        <v>43</v>
      </c>
      <c r="N8" s="2">
        <f t="shared" si="0"/>
        <v>12</v>
      </c>
      <c r="O8" s="2">
        <f t="shared" si="0"/>
        <v>10</v>
      </c>
      <c r="P8" s="2">
        <f t="shared" si="0"/>
        <v>22</v>
      </c>
      <c r="Q8" s="2">
        <f t="shared" si="0"/>
        <v>6</v>
      </c>
      <c r="R8" s="2">
        <f t="shared" si="0"/>
        <v>135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13</v>
      </c>
      <c r="AH8" s="2">
        <f t="shared" si="0"/>
        <v>5</v>
      </c>
      <c r="AI8" s="2">
        <f t="shared" si="0"/>
        <v>5</v>
      </c>
      <c r="AJ8" s="2">
        <f t="shared" si="0"/>
        <v>46</v>
      </c>
      <c r="AK8" s="2">
        <f t="shared" si="0"/>
        <v>31</v>
      </c>
      <c r="AL8" s="2">
        <f t="shared" si="0"/>
        <v>36</v>
      </c>
      <c r="AM8" s="2">
        <f t="shared" si="0"/>
        <v>25</v>
      </c>
      <c r="AN8" s="2">
        <f t="shared" si="0"/>
        <v>36</v>
      </c>
      <c r="AO8" s="2">
        <f t="shared" si="0"/>
        <v>17</v>
      </c>
      <c r="AP8" s="2">
        <f t="shared" si="0"/>
        <v>215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4</v>
      </c>
      <c r="BF8" s="2">
        <f t="shared" si="0"/>
        <v>9</v>
      </c>
      <c r="BG8" s="2">
        <f t="shared" si="0"/>
        <v>6</v>
      </c>
      <c r="BH8" s="2">
        <f t="shared" si="0"/>
        <v>23</v>
      </c>
      <c r="BI8" s="2">
        <f t="shared" si="0"/>
        <v>43</v>
      </c>
      <c r="BJ8" s="2">
        <f t="shared" si="0"/>
        <v>12</v>
      </c>
      <c r="BK8" s="2">
        <f t="shared" si="0"/>
        <v>10</v>
      </c>
      <c r="BL8" s="2">
        <f t="shared" si="0"/>
        <v>22</v>
      </c>
      <c r="BM8" s="2">
        <f t="shared" si="0"/>
        <v>6</v>
      </c>
      <c r="BN8" s="2">
        <f t="shared" si="0"/>
        <v>135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15</v>
      </c>
      <c r="CF8" s="2">
        <f t="shared" si="1"/>
        <v>41</v>
      </c>
      <c r="CG8" s="2">
        <f t="shared" si="1"/>
        <v>36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92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4</v>
      </c>
      <c r="DB8" s="2">
        <f t="shared" si="1"/>
        <v>9</v>
      </c>
      <c r="DC8" s="2">
        <f t="shared" si="1"/>
        <v>6</v>
      </c>
      <c r="DD8" s="2">
        <f t="shared" si="1"/>
        <v>23</v>
      </c>
      <c r="DE8" s="2">
        <f t="shared" si="1"/>
        <v>43</v>
      </c>
      <c r="DF8" s="2">
        <f t="shared" si="1"/>
        <v>12</v>
      </c>
      <c r="DG8" s="2">
        <f t="shared" si="1"/>
        <v>10</v>
      </c>
      <c r="DH8" s="2">
        <f t="shared" si="1"/>
        <v>0</v>
      </c>
      <c r="DI8" s="2">
        <f t="shared" si="1"/>
        <v>0</v>
      </c>
      <c r="DJ8" s="2">
        <f t="shared" si="1"/>
        <v>107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22</v>
      </c>
      <c r="EG8" s="2">
        <f t="shared" si="2"/>
        <v>6</v>
      </c>
      <c r="EH8" s="2">
        <f t="shared" si="2"/>
        <v>28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4</v>
      </c>
      <c r="EX8" s="2">
        <f t="shared" si="2"/>
        <v>9</v>
      </c>
      <c r="EY8" s="2">
        <f t="shared" si="2"/>
        <v>6</v>
      </c>
      <c r="EZ8" s="2">
        <f t="shared" si="2"/>
        <v>23</v>
      </c>
      <c r="FA8" s="2">
        <f t="shared" si="2"/>
        <v>43</v>
      </c>
      <c r="FB8" s="2">
        <f t="shared" si="2"/>
        <v>12</v>
      </c>
      <c r="FC8" s="2">
        <f t="shared" si="2"/>
        <v>10</v>
      </c>
      <c r="FD8" s="2">
        <f t="shared" si="2"/>
        <v>23</v>
      </c>
      <c r="FE8" s="2">
        <f t="shared" si="2"/>
        <v>6</v>
      </c>
      <c r="FF8" s="2">
        <f t="shared" si="2"/>
        <v>135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11</v>
      </c>
      <c r="GB8" s="2">
        <f t="shared" si="2"/>
        <v>17</v>
      </c>
      <c r="GC8" s="2">
        <f t="shared" si="2"/>
        <v>5</v>
      </c>
      <c r="GD8" s="2">
        <f t="shared" si="2"/>
        <v>34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4</v>
      </c>
      <c r="GW8" s="2">
        <f t="shared" si="3"/>
        <v>7</v>
      </c>
      <c r="GX8" s="2">
        <f t="shared" si="3"/>
        <v>0</v>
      </c>
      <c r="GY8" s="2">
        <f t="shared" si="3"/>
        <v>1</v>
      </c>
      <c r="GZ8" s="2">
        <f t="shared" si="3"/>
        <v>5</v>
      </c>
      <c r="HA8" s="2">
        <f t="shared" si="3"/>
        <v>0</v>
      </c>
      <c r="HB8" s="2">
        <f t="shared" si="3"/>
        <v>17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2</v>
      </c>
      <c r="HR8" s="2">
        <f t="shared" si="3"/>
        <v>3</v>
      </c>
      <c r="HS8" s="2">
        <f t="shared" si="3"/>
        <v>0</v>
      </c>
      <c r="HT8" s="2">
        <f t="shared" si="3"/>
        <v>9</v>
      </c>
      <c r="HU8" s="2">
        <f t="shared" si="3"/>
        <v>17</v>
      </c>
      <c r="HV8" s="2">
        <f t="shared" si="3"/>
        <v>0</v>
      </c>
      <c r="HW8" s="2">
        <f t="shared" si="3"/>
        <v>5</v>
      </c>
      <c r="HX8" s="2">
        <f t="shared" si="3"/>
        <v>11</v>
      </c>
      <c r="HY8" s="2">
        <f t="shared" si="3"/>
        <v>10</v>
      </c>
      <c r="HZ8" s="2">
        <f t="shared" si="3"/>
        <v>57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4</v>
      </c>
      <c r="IJ8" s="2">
        <f t="shared" si="3"/>
        <v>1</v>
      </c>
      <c r="IK8" s="2">
        <f t="shared" si="3"/>
        <v>0</v>
      </c>
      <c r="IL8" s="2">
        <f t="shared" si="3"/>
        <v>5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38</v>
      </c>
      <c r="IT8" s="2">
        <f t="shared" si="3"/>
        <v>6</v>
      </c>
      <c r="IU8" s="2">
        <f t="shared" si="3"/>
        <v>3</v>
      </c>
      <c r="IV8" s="2">
        <f t="shared" si="3"/>
        <v>13</v>
      </c>
      <c r="IW8" s="2">
        <f t="shared" si="3"/>
        <v>15</v>
      </c>
      <c r="IX8" s="2">
        <f t="shared" si="3"/>
        <v>75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34</v>
      </c>
      <c r="JQ8" s="2">
        <f t="shared" si="4"/>
        <v>52</v>
      </c>
      <c r="JR8" s="2">
        <f t="shared" si="4"/>
        <v>10</v>
      </c>
      <c r="JS8" s="2">
        <f t="shared" si="4"/>
        <v>9</v>
      </c>
      <c r="JT8" s="2">
        <f t="shared" si="4"/>
        <v>12</v>
      </c>
      <c r="JU8" s="2">
        <f t="shared" si="4"/>
        <v>3</v>
      </c>
      <c r="JV8" s="2">
        <f t="shared" si="4"/>
        <v>120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7</v>
      </c>
      <c r="KF8" s="2">
        <f t="shared" si="4"/>
        <v>2</v>
      </c>
      <c r="KG8" s="2">
        <f t="shared" si="4"/>
        <v>0</v>
      </c>
      <c r="KH8" s="2">
        <f t="shared" si="4"/>
        <v>9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2</v>
      </c>
      <c r="KN8" s="2">
        <f t="shared" si="4"/>
        <v>4</v>
      </c>
      <c r="KO8" s="2">
        <f t="shared" si="4"/>
        <v>19</v>
      </c>
      <c r="KP8" s="2">
        <f t="shared" si="4"/>
        <v>45</v>
      </c>
      <c r="KQ8" s="2">
        <f t="shared" si="4"/>
        <v>48</v>
      </c>
      <c r="KR8" s="2">
        <f t="shared" si="4"/>
        <v>59</v>
      </c>
      <c r="KS8" s="2">
        <f t="shared" si="4"/>
        <v>5</v>
      </c>
      <c r="KT8" s="2">
        <f t="shared" si="4"/>
        <v>182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15</v>
      </c>
      <c r="LD8" s="2">
        <f t="shared" si="4"/>
        <v>6</v>
      </c>
      <c r="LE8" s="2">
        <f t="shared" si="4"/>
        <v>0</v>
      </c>
      <c r="LF8" s="2">
        <f t="shared" si="4"/>
        <v>21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4</v>
      </c>
      <c r="J9" s="1">
        <f t="shared" si="8"/>
        <v>9</v>
      </c>
      <c r="K9" s="1">
        <f t="shared" si="8"/>
        <v>6</v>
      </c>
      <c r="L9" s="1">
        <f t="shared" si="8"/>
        <v>23</v>
      </c>
      <c r="M9" s="1">
        <f t="shared" si="8"/>
        <v>43</v>
      </c>
      <c r="N9" s="1">
        <f t="shared" si="8"/>
        <v>12</v>
      </c>
      <c r="O9" s="1">
        <f t="shared" si="8"/>
        <v>10</v>
      </c>
      <c r="P9" s="1">
        <f t="shared" si="8"/>
        <v>22</v>
      </c>
      <c r="Q9" s="1">
        <f t="shared" si="8"/>
        <v>6</v>
      </c>
      <c r="R9" s="1">
        <f t="shared" si="8"/>
        <v>135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13</v>
      </c>
      <c r="AH9" s="1">
        <f t="shared" si="8"/>
        <v>5</v>
      </c>
      <c r="AI9" s="1">
        <f t="shared" si="8"/>
        <v>5</v>
      </c>
      <c r="AJ9" s="1">
        <f t="shared" si="8"/>
        <v>46</v>
      </c>
      <c r="AK9" s="1">
        <f t="shared" si="8"/>
        <v>31</v>
      </c>
      <c r="AL9" s="1">
        <f t="shared" si="8"/>
        <v>36</v>
      </c>
      <c r="AM9" s="1">
        <f t="shared" si="8"/>
        <v>25</v>
      </c>
      <c r="AN9" s="1">
        <f t="shared" si="8"/>
        <v>36</v>
      </c>
      <c r="AO9" s="1">
        <f t="shared" si="8"/>
        <v>17</v>
      </c>
      <c r="AP9" s="1">
        <f t="shared" si="8"/>
        <v>215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4</v>
      </c>
      <c r="BF9" s="1">
        <f t="shared" si="8"/>
        <v>9</v>
      </c>
      <c r="BG9" s="1">
        <f t="shared" si="8"/>
        <v>6</v>
      </c>
      <c r="BH9" s="1">
        <f t="shared" si="8"/>
        <v>23</v>
      </c>
      <c r="BI9" s="1">
        <f t="shared" si="8"/>
        <v>43</v>
      </c>
      <c r="BJ9" s="1">
        <f t="shared" si="8"/>
        <v>12</v>
      </c>
      <c r="BK9" s="1">
        <f t="shared" si="8"/>
        <v>10</v>
      </c>
      <c r="BL9" s="1">
        <f t="shared" si="8"/>
        <v>22</v>
      </c>
      <c r="BM9" s="1">
        <f t="shared" si="8"/>
        <v>6</v>
      </c>
      <c r="BN9" s="1">
        <f t="shared" si="8"/>
        <v>135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15</v>
      </c>
      <c r="CF9" s="1">
        <f t="shared" si="9"/>
        <v>41</v>
      </c>
      <c r="CG9" s="1">
        <f t="shared" si="9"/>
        <v>36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92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4</v>
      </c>
      <c r="DB9" s="1">
        <f t="shared" si="9"/>
        <v>9</v>
      </c>
      <c r="DC9" s="1">
        <f t="shared" si="9"/>
        <v>6</v>
      </c>
      <c r="DD9" s="1">
        <f t="shared" si="9"/>
        <v>23</v>
      </c>
      <c r="DE9" s="1">
        <f t="shared" si="9"/>
        <v>43</v>
      </c>
      <c r="DF9" s="1">
        <f t="shared" si="9"/>
        <v>12</v>
      </c>
      <c r="DG9" s="1">
        <f t="shared" si="9"/>
        <v>10</v>
      </c>
      <c r="DH9" s="1">
        <f t="shared" si="9"/>
        <v>0</v>
      </c>
      <c r="DI9" s="1">
        <f t="shared" si="9"/>
        <v>0</v>
      </c>
      <c r="DJ9" s="1">
        <f t="shared" si="9"/>
        <v>107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22</v>
      </c>
      <c r="EG9" s="1">
        <f t="shared" si="10"/>
        <v>6</v>
      </c>
      <c r="EH9" s="1">
        <f t="shared" si="10"/>
        <v>28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4</v>
      </c>
      <c r="EX9" s="1">
        <f t="shared" si="10"/>
        <v>9</v>
      </c>
      <c r="EY9" s="1">
        <f t="shared" si="10"/>
        <v>6</v>
      </c>
      <c r="EZ9" s="1">
        <f t="shared" si="10"/>
        <v>23</v>
      </c>
      <c r="FA9" s="1">
        <f t="shared" si="10"/>
        <v>43</v>
      </c>
      <c r="FB9" s="1">
        <f t="shared" si="10"/>
        <v>12</v>
      </c>
      <c r="FC9" s="1">
        <f t="shared" si="10"/>
        <v>10</v>
      </c>
      <c r="FD9" s="1">
        <f t="shared" si="10"/>
        <v>23</v>
      </c>
      <c r="FE9" s="1">
        <f t="shared" si="10"/>
        <v>6</v>
      </c>
      <c r="FF9" s="1">
        <f t="shared" si="10"/>
        <v>135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11</v>
      </c>
      <c r="GB9" s="1">
        <f t="shared" si="10"/>
        <v>17</v>
      </c>
      <c r="GC9" s="1">
        <f t="shared" si="10"/>
        <v>5</v>
      </c>
      <c r="GD9" s="1">
        <f t="shared" si="10"/>
        <v>34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4</v>
      </c>
      <c r="GW9" s="1">
        <f t="shared" si="11"/>
        <v>7</v>
      </c>
      <c r="GX9" s="1">
        <f t="shared" si="11"/>
        <v>0</v>
      </c>
      <c r="GY9" s="1">
        <f t="shared" si="11"/>
        <v>1</v>
      </c>
      <c r="GZ9" s="1">
        <f t="shared" si="11"/>
        <v>5</v>
      </c>
      <c r="HA9" s="1">
        <f t="shared" si="11"/>
        <v>0</v>
      </c>
      <c r="HB9" s="1">
        <f t="shared" si="11"/>
        <v>17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2</v>
      </c>
      <c r="HR9" s="1">
        <f t="shared" si="11"/>
        <v>3</v>
      </c>
      <c r="HS9" s="1">
        <f t="shared" si="11"/>
        <v>0</v>
      </c>
      <c r="HT9" s="1">
        <f t="shared" si="11"/>
        <v>9</v>
      </c>
      <c r="HU9" s="1">
        <f t="shared" si="11"/>
        <v>17</v>
      </c>
      <c r="HV9" s="1">
        <f t="shared" si="11"/>
        <v>0</v>
      </c>
      <c r="HW9" s="1">
        <f t="shared" si="11"/>
        <v>5</v>
      </c>
      <c r="HX9" s="1">
        <f t="shared" si="11"/>
        <v>11</v>
      </c>
      <c r="HY9" s="1">
        <f t="shared" si="11"/>
        <v>10</v>
      </c>
      <c r="HZ9" s="1">
        <f t="shared" si="11"/>
        <v>57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4</v>
      </c>
      <c r="IJ9" s="1">
        <f t="shared" si="11"/>
        <v>1</v>
      </c>
      <c r="IK9" s="1">
        <f t="shared" si="11"/>
        <v>0</v>
      </c>
      <c r="IL9" s="1">
        <f t="shared" si="11"/>
        <v>5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38</v>
      </c>
      <c r="IT9" s="1">
        <f t="shared" si="11"/>
        <v>6</v>
      </c>
      <c r="IU9" s="1">
        <f t="shared" si="11"/>
        <v>3</v>
      </c>
      <c r="IV9" s="1">
        <f t="shared" si="11"/>
        <v>13</v>
      </c>
      <c r="IW9" s="1">
        <f t="shared" si="11"/>
        <v>15</v>
      </c>
      <c r="IX9" s="1">
        <f t="shared" si="11"/>
        <v>75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34</v>
      </c>
      <c r="JQ9" s="1">
        <f t="shared" si="12"/>
        <v>52</v>
      </c>
      <c r="JR9" s="1">
        <f t="shared" si="12"/>
        <v>10</v>
      </c>
      <c r="JS9" s="1">
        <f t="shared" si="12"/>
        <v>9</v>
      </c>
      <c r="JT9" s="1">
        <f t="shared" si="12"/>
        <v>12</v>
      </c>
      <c r="JU9" s="1">
        <f t="shared" si="12"/>
        <v>3</v>
      </c>
      <c r="JV9" s="1">
        <f t="shared" si="12"/>
        <v>120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7</v>
      </c>
      <c r="KF9" s="1">
        <f t="shared" si="12"/>
        <v>2</v>
      </c>
      <c r="KG9" s="1">
        <f t="shared" si="12"/>
        <v>0</v>
      </c>
      <c r="KH9" s="1">
        <f t="shared" si="12"/>
        <v>9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2</v>
      </c>
      <c r="KN9" s="1">
        <f t="shared" si="12"/>
        <v>4</v>
      </c>
      <c r="KO9" s="1">
        <f t="shared" si="12"/>
        <v>19</v>
      </c>
      <c r="KP9" s="1">
        <f t="shared" si="12"/>
        <v>45</v>
      </c>
      <c r="KQ9" s="1">
        <f t="shared" si="12"/>
        <v>48</v>
      </c>
      <c r="KR9" s="1">
        <f t="shared" si="12"/>
        <v>59</v>
      </c>
      <c r="KS9" s="1">
        <f t="shared" si="12"/>
        <v>5</v>
      </c>
      <c r="KT9" s="1">
        <f t="shared" si="12"/>
        <v>182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15</v>
      </c>
      <c r="LD9" s="1">
        <f t="shared" si="12"/>
        <v>6</v>
      </c>
      <c r="LE9" s="1">
        <f t="shared" si="12"/>
        <v>0</v>
      </c>
      <c r="LF9" s="1">
        <f t="shared" si="12"/>
        <v>21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7</v>
      </c>
      <c r="C10" s="7" t="s">
        <v>116</v>
      </c>
      <c r="D10" s="7" t="s">
        <v>117</v>
      </c>
      <c r="E10" s="7">
        <v>501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7</v>
      </c>
      <c r="C11" s="7" t="s">
        <v>116</v>
      </c>
      <c r="D11" s="7" t="s">
        <v>117</v>
      </c>
      <c r="E11" s="7">
        <v>13863</v>
      </c>
      <c r="F11" s="7" t="s">
        <v>17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7</v>
      </c>
      <c r="C12" s="7" t="s">
        <v>116</v>
      </c>
      <c r="D12" s="7" t="s">
        <v>117</v>
      </c>
      <c r="E12" s="7">
        <v>502</v>
      </c>
      <c r="F12" s="7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7</v>
      </c>
      <c r="C13" s="7" t="s">
        <v>116</v>
      </c>
      <c r="D13" s="7" t="s">
        <v>117</v>
      </c>
      <c r="E13" s="7">
        <v>477</v>
      </c>
      <c r="F13" s="7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7</v>
      </c>
      <c r="C14" s="7" t="s">
        <v>116</v>
      </c>
      <c r="D14" s="7" t="s">
        <v>117</v>
      </c>
      <c r="E14" s="7">
        <v>13862</v>
      </c>
      <c r="F14" s="7" t="s">
        <v>20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7</v>
      </c>
      <c r="C15" s="7" t="s">
        <v>116</v>
      </c>
      <c r="D15" s="7" t="s">
        <v>117</v>
      </c>
      <c r="E15" s="7">
        <v>498</v>
      </c>
      <c r="F15" s="7" t="s">
        <v>21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7</v>
      </c>
      <c r="C16" s="7" t="s">
        <v>116</v>
      </c>
      <c r="D16" s="7" t="s">
        <v>117</v>
      </c>
      <c r="E16" s="7">
        <v>499</v>
      </c>
      <c r="F16" s="7" t="s">
        <v>22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7</v>
      </c>
      <c r="C17" s="7" t="s">
        <v>116</v>
      </c>
      <c r="D17" s="7" t="s">
        <v>117</v>
      </c>
      <c r="E17" s="7">
        <v>495</v>
      </c>
      <c r="F17" s="7" t="s">
        <v>23</v>
      </c>
      <c r="G17" s="7">
        <v>0</v>
      </c>
      <c r="H17" s="7">
        <v>0</v>
      </c>
      <c r="I17" s="7">
        <v>4</v>
      </c>
      <c r="J17" s="7">
        <v>9</v>
      </c>
      <c r="K17" s="7">
        <v>3</v>
      </c>
      <c r="L17" s="7">
        <v>12</v>
      </c>
      <c r="M17" s="7">
        <v>9</v>
      </c>
      <c r="N17" s="7">
        <v>8</v>
      </c>
      <c r="O17" s="7">
        <v>5</v>
      </c>
      <c r="P17" s="7">
        <v>10</v>
      </c>
      <c r="Q17" s="7">
        <v>3</v>
      </c>
      <c r="R17" s="7">
        <v>63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11</v>
      </c>
      <c r="AH17" s="7">
        <v>5</v>
      </c>
      <c r="AI17" s="7">
        <v>4</v>
      </c>
      <c r="AJ17" s="7">
        <v>11</v>
      </c>
      <c r="AK17" s="7">
        <v>13</v>
      </c>
      <c r="AL17" s="7">
        <v>27</v>
      </c>
      <c r="AM17" s="7">
        <v>16</v>
      </c>
      <c r="AN17" s="7">
        <v>20</v>
      </c>
      <c r="AO17" s="7">
        <v>8</v>
      </c>
      <c r="AP17" s="7">
        <v>115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4</v>
      </c>
      <c r="BF17" s="7">
        <v>9</v>
      </c>
      <c r="BG17" s="7">
        <v>3</v>
      </c>
      <c r="BH17" s="7">
        <v>12</v>
      </c>
      <c r="BI17" s="7">
        <v>9</v>
      </c>
      <c r="BJ17" s="7">
        <v>8</v>
      </c>
      <c r="BK17" s="7">
        <v>5</v>
      </c>
      <c r="BL17" s="7">
        <v>10</v>
      </c>
      <c r="BM17" s="7">
        <v>3</v>
      </c>
      <c r="BN17" s="7">
        <v>63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11</v>
      </c>
      <c r="CF17" s="7">
        <v>29</v>
      </c>
      <c r="CG17" s="7">
        <v>9</v>
      </c>
      <c r="CH17" s="7">
        <v>0</v>
      </c>
      <c r="CI17" s="7">
        <v>0</v>
      </c>
      <c r="CJ17" s="7">
        <v>0</v>
      </c>
      <c r="CK17" s="7">
        <v>0</v>
      </c>
      <c r="CL17" s="7">
        <v>49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4</v>
      </c>
      <c r="DB17" s="7">
        <v>9</v>
      </c>
      <c r="DC17" s="7">
        <v>3</v>
      </c>
      <c r="DD17" s="7">
        <v>12</v>
      </c>
      <c r="DE17" s="7">
        <v>9</v>
      </c>
      <c r="DF17" s="7">
        <v>8</v>
      </c>
      <c r="DG17" s="7">
        <v>5</v>
      </c>
      <c r="DH17" s="7">
        <v>0</v>
      </c>
      <c r="DI17" s="7">
        <v>0</v>
      </c>
      <c r="DJ17" s="7">
        <v>50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10</v>
      </c>
      <c r="EG17" s="7">
        <v>3</v>
      </c>
      <c r="EH17" s="7">
        <v>13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1</v>
      </c>
      <c r="ES17" s="7">
        <v>0</v>
      </c>
      <c r="ET17" s="7">
        <v>1</v>
      </c>
      <c r="EU17" s="7">
        <v>0</v>
      </c>
      <c r="EV17" s="7">
        <v>0</v>
      </c>
      <c r="EW17" s="7">
        <v>4</v>
      </c>
      <c r="EX17" s="7">
        <v>9</v>
      </c>
      <c r="EY17" s="7">
        <v>3</v>
      </c>
      <c r="EZ17" s="7">
        <v>12</v>
      </c>
      <c r="FA17" s="7">
        <v>9</v>
      </c>
      <c r="FB17" s="7">
        <v>8</v>
      </c>
      <c r="FC17" s="7">
        <v>5</v>
      </c>
      <c r="FD17" s="7">
        <v>11</v>
      </c>
      <c r="FE17" s="7">
        <v>3</v>
      </c>
      <c r="FF17" s="7">
        <v>63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7</v>
      </c>
      <c r="GB17" s="7">
        <v>8</v>
      </c>
      <c r="GC17" s="7">
        <v>2</v>
      </c>
      <c r="GD17" s="7">
        <v>17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5</v>
      </c>
      <c r="GX17" s="7">
        <v>0</v>
      </c>
      <c r="GY17" s="7">
        <v>0</v>
      </c>
      <c r="GZ17" s="7">
        <v>0</v>
      </c>
      <c r="HA17" s="7">
        <v>0</v>
      </c>
      <c r="HB17" s="7">
        <v>5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2</v>
      </c>
      <c r="HR17" s="7">
        <v>1</v>
      </c>
      <c r="HS17" s="7">
        <v>0</v>
      </c>
      <c r="HT17" s="7">
        <v>2</v>
      </c>
      <c r="HU17" s="7">
        <v>15</v>
      </c>
      <c r="HV17" s="7">
        <v>0</v>
      </c>
      <c r="HW17" s="7">
        <v>4</v>
      </c>
      <c r="HX17" s="7">
        <v>4</v>
      </c>
      <c r="HY17" s="7">
        <v>8</v>
      </c>
      <c r="HZ17" s="7">
        <v>36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1</v>
      </c>
      <c r="IK17" s="7">
        <v>0</v>
      </c>
      <c r="IL17" s="7">
        <v>1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21</v>
      </c>
      <c r="IT17" s="7">
        <v>4</v>
      </c>
      <c r="IU17" s="7">
        <v>0</v>
      </c>
      <c r="IV17" s="7">
        <v>7</v>
      </c>
      <c r="IW17" s="7">
        <v>4</v>
      </c>
      <c r="IX17" s="7">
        <v>36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8</v>
      </c>
      <c r="JQ17" s="7">
        <v>15</v>
      </c>
      <c r="JR17" s="7">
        <v>9</v>
      </c>
      <c r="JS17" s="7">
        <v>8</v>
      </c>
      <c r="JT17" s="7">
        <v>11</v>
      </c>
      <c r="JU17" s="7">
        <v>3</v>
      </c>
      <c r="JV17" s="7">
        <v>54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7</v>
      </c>
      <c r="KF17" s="7">
        <v>2</v>
      </c>
      <c r="KG17" s="7">
        <v>0</v>
      </c>
      <c r="KH17" s="7">
        <v>9</v>
      </c>
      <c r="KI17" s="7">
        <v>0</v>
      </c>
      <c r="KJ17" s="7">
        <v>0</v>
      </c>
      <c r="KK17" s="7">
        <v>0</v>
      </c>
      <c r="KL17" s="7">
        <v>0</v>
      </c>
      <c r="KM17" s="7">
        <v>2</v>
      </c>
      <c r="KN17" s="7">
        <v>1</v>
      </c>
      <c r="KO17" s="7">
        <v>12</v>
      </c>
      <c r="KP17" s="7">
        <v>34</v>
      </c>
      <c r="KQ17" s="7">
        <v>34</v>
      </c>
      <c r="KR17" s="7">
        <v>32</v>
      </c>
      <c r="KS17" s="7">
        <v>5</v>
      </c>
      <c r="KT17" s="7">
        <v>120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12</v>
      </c>
      <c r="LD17" s="7">
        <v>6</v>
      </c>
      <c r="LE17" s="7">
        <v>0</v>
      </c>
      <c r="LF17" s="7">
        <v>18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7</v>
      </c>
      <c r="C18" s="7" t="s">
        <v>116</v>
      </c>
      <c r="D18" s="7" t="s">
        <v>117</v>
      </c>
      <c r="E18" s="7">
        <v>497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7">
        <v>9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22</v>
      </c>
      <c r="AK18" s="7">
        <v>3</v>
      </c>
      <c r="AL18" s="7">
        <v>1</v>
      </c>
      <c r="AM18" s="7">
        <v>0</v>
      </c>
      <c r="AN18" s="7">
        <v>4</v>
      </c>
      <c r="AO18" s="7">
        <v>1</v>
      </c>
      <c r="AP18" s="7">
        <v>31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5</v>
      </c>
      <c r="BI18" s="7">
        <v>0</v>
      </c>
      <c r="BJ18" s="7">
        <v>1</v>
      </c>
      <c r="BK18" s="7">
        <v>0</v>
      </c>
      <c r="BL18" s="7">
        <v>2</v>
      </c>
      <c r="BM18" s="7">
        <v>1</v>
      </c>
      <c r="BN18" s="7">
        <v>9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6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6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5</v>
      </c>
      <c r="DE18" s="7">
        <v>0</v>
      </c>
      <c r="DF18" s="7">
        <v>1</v>
      </c>
      <c r="DG18" s="7">
        <v>0</v>
      </c>
      <c r="DH18" s="7">
        <v>0</v>
      </c>
      <c r="DI18" s="7">
        <v>0</v>
      </c>
      <c r="DJ18" s="7">
        <v>6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2</v>
      </c>
      <c r="EG18" s="7">
        <v>1</v>
      </c>
      <c r="EH18" s="7">
        <v>3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5</v>
      </c>
      <c r="FA18" s="7">
        <v>0</v>
      </c>
      <c r="FB18" s="7">
        <v>1</v>
      </c>
      <c r="FC18" s="7">
        <v>0</v>
      </c>
      <c r="FD18" s="7">
        <v>2</v>
      </c>
      <c r="FE18" s="7">
        <v>1</v>
      </c>
      <c r="FF18" s="7">
        <v>9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3</v>
      </c>
      <c r="GC18" s="7">
        <v>1</v>
      </c>
      <c r="GD18" s="7">
        <v>4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3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3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3</v>
      </c>
      <c r="HU18" s="7">
        <v>0</v>
      </c>
      <c r="HV18" s="7">
        <v>0</v>
      </c>
      <c r="HW18" s="7">
        <v>0</v>
      </c>
      <c r="HX18" s="7">
        <v>1</v>
      </c>
      <c r="HY18" s="7">
        <v>1</v>
      </c>
      <c r="HZ18" s="7">
        <v>5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3</v>
      </c>
      <c r="IW18" s="7">
        <v>2</v>
      </c>
      <c r="IX18" s="7">
        <v>5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13</v>
      </c>
      <c r="JQ18" s="7">
        <v>6</v>
      </c>
      <c r="JR18" s="7">
        <v>0</v>
      </c>
      <c r="JS18" s="7">
        <v>0</v>
      </c>
      <c r="JT18" s="7">
        <v>0</v>
      </c>
      <c r="JU18" s="7">
        <v>0</v>
      </c>
      <c r="JV18" s="7">
        <v>19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3</v>
      </c>
      <c r="KO18" s="7">
        <v>2</v>
      </c>
      <c r="KP18" s="7">
        <v>2</v>
      </c>
      <c r="KQ18" s="7">
        <v>0</v>
      </c>
      <c r="KR18" s="7">
        <v>4</v>
      </c>
      <c r="KS18" s="7">
        <v>0</v>
      </c>
      <c r="KT18" s="7">
        <v>11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7</v>
      </c>
      <c r="C19" s="7" t="s">
        <v>116</v>
      </c>
      <c r="D19" s="7" t="s">
        <v>117</v>
      </c>
      <c r="E19" s="7">
        <v>505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7</v>
      </c>
      <c r="C20" s="7" t="s">
        <v>116</v>
      </c>
      <c r="D20" s="7" t="s">
        <v>117</v>
      </c>
      <c r="E20" s="7">
        <v>504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7</v>
      </c>
      <c r="C21" s="7" t="s">
        <v>116</v>
      </c>
      <c r="D21" s="7" t="s">
        <v>117</v>
      </c>
      <c r="E21" s="7">
        <v>506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3</v>
      </c>
      <c r="L21" s="7">
        <v>3</v>
      </c>
      <c r="M21" s="7">
        <v>7</v>
      </c>
      <c r="N21" s="7">
        <v>2</v>
      </c>
      <c r="O21" s="7">
        <v>4</v>
      </c>
      <c r="P21" s="7">
        <v>5</v>
      </c>
      <c r="Q21" s="7">
        <v>2</v>
      </c>
      <c r="R21" s="7">
        <v>26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1</v>
      </c>
      <c r="AG21" s="7">
        <v>2</v>
      </c>
      <c r="AH21" s="7">
        <v>0</v>
      </c>
      <c r="AI21" s="7">
        <v>1</v>
      </c>
      <c r="AJ21" s="7">
        <v>10</v>
      </c>
      <c r="AK21" s="7">
        <v>4</v>
      </c>
      <c r="AL21" s="7">
        <v>8</v>
      </c>
      <c r="AM21" s="7">
        <v>8</v>
      </c>
      <c r="AN21" s="7">
        <v>12</v>
      </c>
      <c r="AO21" s="7">
        <v>7</v>
      </c>
      <c r="AP21" s="7">
        <v>53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3</v>
      </c>
      <c r="BH21" s="7">
        <v>3</v>
      </c>
      <c r="BI21" s="7">
        <v>7</v>
      </c>
      <c r="BJ21" s="7">
        <v>2</v>
      </c>
      <c r="BK21" s="7">
        <v>4</v>
      </c>
      <c r="BL21" s="7">
        <v>5</v>
      </c>
      <c r="BM21" s="7">
        <v>2</v>
      </c>
      <c r="BN21" s="7">
        <v>26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4</v>
      </c>
      <c r="CF21" s="7">
        <v>3</v>
      </c>
      <c r="CG21" s="7">
        <v>3</v>
      </c>
      <c r="CH21" s="7">
        <v>0</v>
      </c>
      <c r="CI21" s="7">
        <v>0</v>
      </c>
      <c r="CJ21" s="7">
        <v>0</v>
      </c>
      <c r="CK21" s="7">
        <v>0</v>
      </c>
      <c r="CL21" s="7">
        <v>10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3</v>
      </c>
      <c r="DD21" s="7">
        <v>3</v>
      </c>
      <c r="DE21" s="7">
        <v>7</v>
      </c>
      <c r="DF21" s="7">
        <v>2</v>
      </c>
      <c r="DG21" s="7">
        <v>4</v>
      </c>
      <c r="DH21" s="7">
        <v>0</v>
      </c>
      <c r="DI21" s="7">
        <v>0</v>
      </c>
      <c r="DJ21" s="7">
        <v>19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5</v>
      </c>
      <c r="EG21" s="7">
        <v>2</v>
      </c>
      <c r="EH21" s="7">
        <v>7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3</v>
      </c>
      <c r="EZ21" s="7">
        <v>3</v>
      </c>
      <c r="FA21" s="7">
        <v>7</v>
      </c>
      <c r="FB21" s="7">
        <v>2</v>
      </c>
      <c r="FC21" s="7">
        <v>4</v>
      </c>
      <c r="FD21" s="7">
        <v>5</v>
      </c>
      <c r="FE21" s="7">
        <v>2</v>
      </c>
      <c r="FF21" s="7">
        <v>26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1</v>
      </c>
      <c r="GA21" s="7">
        <v>4</v>
      </c>
      <c r="GB21" s="7">
        <v>6</v>
      </c>
      <c r="GC21" s="7">
        <v>2</v>
      </c>
      <c r="GD21" s="7">
        <v>13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1</v>
      </c>
      <c r="GX21" s="7">
        <v>0</v>
      </c>
      <c r="GY21" s="7">
        <v>0</v>
      </c>
      <c r="GZ21" s="7">
        <v>0</v>
      </c>
      <c r="HA21" s="7">
        <v>0</v>
      </c>
      <c r="HB21" s="7">
        <v>1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1</v>
      </c>
      <c r="HS21" s="7">
        <v>0</v>
      </c>
      <c r="HT21" s="7">
        <v>3</v>
      </c>
      <c r="HU21" s="7">
        <v>1</v>
      </c>
      <c r="HV21" s="7">
        <v>0</v>
      </c>
      <c r="HW21" s="7">
        <v>0</v>
      </c>
      <c r="HX21" s="7">
        <v>0</v>
      </c>
      <c r="HY21" s="7">
        <v>1</v>
      </c>
      <c r="HZ21" s="7">
        <v>6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1</v>
      </c>
      <c r="IJ21" s="7">
        <v>0</v>
      </c>
      <c r="IK21" s="7">
        <v>0</v>
      </c>
      <c r="IL21" s="7">
        <v>1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8</v>
      </c>
      <c r="IT21" s="7">
        <v>2</v>
      </c>
      <c r="IU21" s="7">
        <v>3</v>
      </c>
      <c r="IV21" s="7">
        <v>3</v>
      </c>
      <c r="IW21" s="7">
        <v>7</v>
      </c>
      <c r="IX21" s="7">
        <v>23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5</v>
      </c>
      <c r="JQ21" s="7">
        <v>14</v>
      </c>
      <c r="JR21" s="7">
        <v>1</v>
      </c>
      <c r="JS21" s="7">
        <v>1</v>
      </c>
      <c r="JT21" s="7">
        <v>1</v>
      </c>
      <c r="JU21" s="7">
        <v>0</v>
      </c>
      <c r="JV21" s="7">
        <v>22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3</v>
      </c>
      <c r="KP21" s="7">
        <v>9</v>
      </c>
      <c r="KQ21" s="7">
        <v>8</v>
      </c>
      <c r="KR21" s="7">
        <v>13</v>
      </c>
      <c r="KS21" s="7">
        <v>0</v>
      </c>
      <c r="KT21" s="7">
        <v>33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2</v>
      </c>
      <c r="LD21" s="7">
        <v>0</v>
      </c>
      <c r="LE21" s="7">
        <v>0</v>
      </c>
      <c r="LF21" s="7">
        <v>2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7</v>
      </c>
      <c r="C22" s="7" t="s">
        <v>116</v>
      </c>
      <c r="D22" s="7" t="s">
        <v>117</v>
      </c>
      <c r="E22" s="7">
        <v>503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7</v>
      </c>
      <c r="C23" s="7" t="s">
        <v>116</v>
      </c>
      <c r="D23" s="7" t="s">
        <v>117</v>
      </c>
      <c r="E23" s="7">
        <v>496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7</v>
      </c>
      <c r="C24" s="7" t="s">
        <v>118</v>
      </c>
      <c r="D24" s="7" t="s">
        <v>117</v>
      </c>
      <c r="E24" s="7">
        <v>500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7</v>
      </c>
      <c r="C25" s="7" t="s">
        <v>118</v>
      </c>
      <c r="D25" s="7" t="s">
        <v>117</v>
      </c>
      <c r="E25" s="7">
        <v>6877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7</v>
      </c>
      <c r="C26" s="7" t="s">
        <v>10</v>
      </c>
      <c r="D26" s="7" t="s">
        <v>117</v>
      </c>
      <c r="E26" s="7">
        <v>484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7</v>
      </c>
      <c r="C27" s="7" t="s">
        <v>10</v>
      </c>
      <c r="D27" s="7" t="s">
        <v>117</v>
      </c>
      <c r="E27" s="7">
        <v>480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7</v>
      </c>
      <c r="C28" s="7" t="s">
        <v>10</v>
      </c>
      <c r="D28" s="7" t="s">
        <v>117</v>
      </c>
      <c r="E28" s="7">
        <v>10502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7</v>
      </c>
      <c r="C29" s="7" t="s">
        <v>10</v>
      </c>
      <c r="D29" s="7" t="s">
        <v>117</v>
      </c>
      <c r="E29" s="7">
        <v>13864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7</v>
      </c>
      <c r="C30" s="7" t="s">
        <v>10</v>
      </c>
      <c r="D30" s="7" t="s">
        <v>117</v>
      </c>
      <c r="E30" s="7">
        <v>24569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s="19" customFormat="1" x14ac:dyDescent="0.25">
      <c r="A31" s="7">
        <v>2026</v>
      </c>
      <c r="B31" s="7">
        <v>7</v>
      </c>
      <c r="C31" s="7" t="s">
        <v>10</v>
      </c>
      <c r="D31" s="7" t="s">
        <v>117</v>
      </c>
      <c r="E31" s="7">
        <v>482</v>
      </c>
      <c r="F31" s="7" t="s">
        <v>37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0</v>
      </c>
      <c r="LF31" s="7">
        <v>0</v>
      </c>
      <c r="LG31" s="7">
        <v>0</v>
      </c>
      <c r="LH31" s="7">
        <v>0</v>
      </c>
      <c r="LI31" s="7">
        <v>0</v>
      </c>
      <c r="LJ31" s="7">
        <v>0</v>
      </c>
      <c r="LK31" s="7">
        <v>0</v>
      </c>
      <c r="LL31" s="7">
        <v>0</v>
      </c>
      <c r="LM31" s="7">
        <v>0</v>
      </c>
      <c r="LN31" s="7">
        <v>0</v>
      </c>
      <c r="LO31" s="7">
        <v>0</v>
      </c>
      <c r="LP31" s="7">
        <v>0</v>
      </c>
      <c r="LQ31" s="7">
        <v>0</v>
      </c>
      <c r="LR31" s="7">
        <v>0</v>
      </c>
      <c r="LS31" s="7">
        <v>0</v>
      </c>
      <c r="LT31" s="7">
        <v>0</v>
      </c>
      <c r="LU31" s="7">
        <v>0</v>
      </c>
      <c r="LV31" s="7">
        <v>0</v>
      </c>
      <c r="LW31" s="7">
        <v>0</v>
      </c>
      <c r="LX31" s="7">
        <v>0</v>
      </c>
      <c r="LY31" s="7">
        <v>0</v>
      </c>
      <c r="LZ31" s="7">
        <v>0</v>
      </c>
      <c r="MA31" s="7">
        <v>0</v>
      </c>
      <c r="MB31" s="7">
        <v>0</v>
      </c>
      <c r="MC31" s="7">
        <v>0</v>
      </c>
      <c r="MD31" s="7">
        <v>0</v>
      </c>
      <c r="ME31" s="7">
        <v>0</v>
      </c>
      <c r="MF31" s="7">
        <v>0</v>
      </c>
      <c r="MG31" s="7">
        <v>0</v>
      </c>
      <c r="MH31" s="7">
        <v>0</v>
      </c>
      <c r="MI31" s="7">
        <v>0</v>
      </c>
      <c r="MJ31" s="7">
        <v>0</v>
      </c>
      <c r="MK31" s="7">
        <v>0</v>
      </c>
      <c r="ML31" s="7">
        <v>0</v>
      </c>
      <c r="MM31" s="7">
        <v>0</v>
      </c>
      <c r="MN31" s="7">
        <v>0</v>
      </c>
      <c r="MO31" s="7">
        <v>0</v>
      </c>
      <c r="MP31" s="7">
        <v>0</v>
      </c>
      <c r="MQ31" s="7">
        <v>0</v>
      </c>
      <c r="MR31" s="7">
        <v>0</v>
      </c>
      <c r="MS31" s="7">
        <v>0</v>
      </c>
      <c r="MT31" s="7">
        <v>0</v>
      </c>
      <c r="MU31" s="7">
        <v>0</v>
      </c>
      <c r="MV31" s="7">
        <v>0</v>
      </c>
      <c r="MW31" s="7">
        <v>0</v>
      </c>
      <c r="MX31" s="7">
        <v>0</v>
      </c>
      <c r="MY31" s="7">
        <v>0</v>
      </c>
      <c r="MZ31" s="7">
        <v>0</v>
      </c>
      <c r="NA31" s="7">
        <v>0</v>
      </c>
      <c r="NB31" s="7">
        <v>0</v>
      </c>
      <c r="NC31" s="7">
        <v>0</v>
      </c>
      <c r="ND31" s="7">
        <v>0</v>
      </c>
      <c r="NE31" s="7">
        <v>0</v>
      </c>
      <c r="NF31" s="7">
        <v>0</v>
      </c>
      <c r="NG31" s="7">
        <v>0</v>
      </c>
      <c r="NH31" s="7">
        <v>0</v>
      </c>
      <c r="NI31" s="7">
        <v>0</v>
      </c>
      <c r="NJ31" s="7">
        <v>0</v>
      </c>
      <c r="NK31" s="7">
        <v>0</v>
      </c>
      <c r="NL31" s="7">
        <v>0</v>
      </c>
      <c r="NM31" s="7">
        <v>0</v>
      </c>
      <c r="NN31" s="7">
        <v>0</v>
      </c>
      <c r="NO31" s="7">
        <v>0</v>
      </c>
      <c r="NP31" s="7">
        <v>0</v>
      </c>
      <c r="NQ31" s="7">
        <v>0</v>
      </c>
      <c r="NR31" s="7">
        <v>0</v>
      </c>
      <c r="NS31" s="7">
        <v>0</v>
      </c>
      <c r="NT31" s="7">
        <v>0</v>
      </c>
      <c r="NU31" s="7">
        <v>0</v>
      </c>
      <c r="NV31" s="7">
        <v>0</v>
      </c>
      <c r="NW31" s="7">
        <v>0</v>
      </c>
      <c r="NX31" s="7">
        <v>0</v>
      </c>
      <c r="NY31" s="7">
        <v>0</v>
      </c>
      <c r="NZ31" s="7">
        <v>0</v>
      </c>
      <c r="OA31" s="7">
        <v>0</v>
      </c>
      <c r="OB31" s="7">
        <v>0</v>
      </c>
      <c r="OC31" s="7">
        <v>0</v>
      </c>
      <c r="OD31" s="7">
        <v>0</v>
      </c>
      <c r="OE31" s="7">
        <v>0</v>
      </c>
      <c r="OF31" s="7">
        <v>0</v>
      </c>
      <c r="OG31" s="7">
        <v>0</v>
      </c>
      <c r="OH31" s="7">
        <v>0</v>
      </c>
      <c r="OI31" s="7">
        <v>0</v>
      </c>
      <c r="OJ31" s="7">
        <v>0</v>
      </c>
      <c r="OK31" s="7">
        <v>0</v>
      </c>
      <c r="OL31" s="7">
        <v>0</v>
      </c>
      <c r="OM31" s="7">
        <v>0</v>
      </c>
      <c r="ON31" s="7">
        <v>0</v>
      </c>
      <c r="OO31" s="7">
        <v>0</v>
      </c>
      <c r="OP31" s="7">
        <v>0</v>
      </c>
      <c r="OQ31" s="7">
        <v>0</v>
      </c>
      <c r="OR31" s="7">
        <v>0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</v>
      </c>
      <c r="PN31" s="7">
        <v>0</v>
      </c>
      <c r="PO31" s="7">
        <v>0</v>
      </c>
      <c r="PP31" s="7">
        <v>0</v>
      </c>
      <c r="PQ31" s="7">
        <v>0</v>
      </c>
      <c r="PR31" s="7">
        <v>0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</v>
      </c>
      <c r="QA31" s="7">
        <v>0</v>
      </c>
      <c r="QB31" s="7">
        <v>0</v>
      </c>
      <c r="QC31" s="7">
        <v>0</v>
      </c>
      <c r="QD31" s="7">
        <v>0</v>
      </c>
      <c r="QE31" s="7">
        <v>0</v>
      </c>
      <c r="QF31" s="7">
        <v>0</v>
      </c>
      <c r="QG31" s="7">
        <v>0</v>
      </c>
      <c r="QH31" s="7">
        <v>0</v>
      </c>
      <c r="QI31" s="7">
        <v>0</v>
      </c>
      <c r="QJ31" s="7">
        <v>0</v>
      </c>
      <c r="QK31" s="7">
        <v>0</v>
      </c>
      <c r="QL31" s="7">
        <v>0</v>
      </c>
      <c r="QM31" s="7">
        <v>0</v>
      </c>
      <c r="QN31" s="7">
        <v>0</v>
      </c>
      <c r="QO31" s="7">
        <v>0</v>
      </c>
      <c r="QP31" s="7">
        <v>0</v>
      </c>
      <c r="QQ31" s="7">
        <v>0</v>
      </c>
      <c r="QR31" s="7">
        <v>0</v>
      </c>
      <c r="QS31" s="7">
        <v>0</v>
      </c>
      <c r="QT31" s="7">
        <v>0</v>
      </c>
    </row>
    <row r="32" spans="1:462" s="19" customFormat="1" x14ac:dyDescent="0.25">
      <c r="A32" s="7">
        <v>2026</v>
      </c>
      <c r="B32" s="7">
        <v>7</v>
      </c>
      <c r="C32" s="7" t="s">
        <v>10</v>
      </c>
      <c r="D32" s="7" t="s">
        <v>117</v>
      </c>
      <c r="E32" s="7">
        <v>481</v>
      </c>
      <c r="F32" s="7" t="s">
        <v>38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0</v>
      </c>
      <c r="LE32" s="7">
        <v>0</v>
      </c>
      <c r="LF32" s="7">
        <v>0</v>
      </c>
      <c r="LG32" s="7">
        <v>0</v>
      </c>
      <c r="LH32" s="7">
        <v>0</v>
      </c>
      <c r="LI32" s="7">
        <v>0</v>
      </c>
      <c r="LJ32" s="7">
        <v>0</v>
      </c>
      <c r="LK32" s="7">
        <v>0</v>
      </c>
      <c r="LL32" s="7">
        <v>0</v>
      </c>
      <c r="LM32" s="7">
        <v>0</v>
      </c>
      <c r="LN32" s="7">
        <v>0</v>
      </c>
      <c r="LO32" s="7">
        <v>0</v>
      </c>
      <c r="LP32" s="7">
        <v>0</v>
      </c>
      <c r="LQ32" s="7">
        <v>0</v>
      </c>
      <c r="LR32" s="7">
        <v>0</v>
      </c>
      <c r="LS32" s="7">
        <v>0</v>
      </c>
      <c r="LT32" s="7">
        <v>0</v>
      </c>
      <c r="LU32" s="7">
        <v>0</v>
      </c>
      <c r="LV32" s="7">
        <v>0</v>
      </c>
      <c r="LW32" s="7">
        <v>0</v>
      </c>
      <c r="LX32" s="7">
        <v>0</v>
      </c>
      <c r="LY32" s="7">
        <v>0</v>
      </c>
      <c r="LZ32" s="7">
        <v>0</v>
      </c>
      <c r="MA32" s="7">
        <v>0</v>
      </c>
      <c r="MB32" s="7">
        <v>0</v>
      </c>
      <c r="MC32" s="7">
        <v>0</v>
      </c>
      <c r="MD32" s="7">
        <v>0</v>
      </c>
      <c r="ME32" s="7">
        <v>0</v>
      </c>
      <c r="MF32" s="7">
        <v>0</v>
      </c>
      <c r="MG32" s="7">
        <v>0</v>
      </c>
      <c r="MH32" s="7">
        <v>0</v>
      </c>
      <c r="MI32" s="7">
        <v>0</v>
      </c>
      <c r="MJ32" s="7">
        <v>0</v>
      </c>
      <c r="MK32" s="7">
        <v>0</v>
      </c>
      <c r="ML32" s="7">
        <v>0</v>
      </c>
      <c r="MM32" s="7">
        <v>0</v>
      </c>
      <c r="MN32" s="7">
        <v>0</v>
      </c>
      <c r="MO32" s="7">
        <v>0</v>
      </c>
      <c r="MP32" s="7">
        <v>0</v>
      </c>
      <c r="MQ32" s="7">
        <v>0</v>
      </c>
      <c r="MR32" s="7">
        <v>0</v>
      </c>
      <c r="MS32" s="7">
        <v>0</v>
      </c>
      <c r="MT32" s="7">
        <v>0</v>
      </c>
      <c r="MU32" s="7">
        <v>0</v>
      </c>
      <c r="MV32" s="7">
        <v>0</v>
      </c>
      <c r="MW32" s="7">
        <v>0</v>
      </c>
      <c r="MX32" s="7">
        <v>0</v>
      </c>
      <c r="MY32" s="7">
        <v>0</v>
      </c>
      <c r="MZ32" s="7">
        <v>0</v>
      </c>
      <c r="NA32" s="7">
        <v>0</v>
      </c>
      <c r="NB32" s="7">
        <v>0</v>
      </c>
      <c r="NC32" s="7">
        <v>0</v>
      </c>
      <c r="ND32" s="7">
        <v>0</v>
      </c>
      <c r="NE32" s="7">
        <v>0</v>
      </c>
      <c r="NF32" s="7">
        <v>0</v>
      </c>
      <c r="NG32" s="7">
        <v>0</v>
      </c>
      <c r="NH32" s="7">
        <v>0</v>
      </c>
      <c r="NI32" s="7">
        <v>0</v>
      </c>
      <c r="NJ32" s="7">
        <v>0</v>
      </c>
      <c r="NK32" s="7">
        <v>0</v>
      </c>
      <c r="NL32" s="7">
        <v>0</v>
      </c>
      <c r="NM32" s="7">
        <v>0</v>
      </c>
      <c r="NN32" s="7">
        <v>0</v>
      </c>
      <c r="NO32" s="7">
        <v>0</v>
      </c>
      <c r="NP32" s="7">
        <v>0</v>
      </c>
      <c r="NQ32" s="7">
        <v>0</v>
      </c>
      <c r="NR32" s="7">
        <v>0</v>
      </c>
      <c r="NS32" s="7">
        <v>0</v>
      </c>
      <c r="NT32" s="7">
        <v>0</v>
      </c>
      <c r="NU32" s="7">
        <v>0</v>
      </c>
      <c r="NV32" s="7">
        <v>0</v>
      </c>
      <c r="NW32" s="7">
        <v>0</v>
      </c>
      <c r="NX32" s="7">
        <v>0</v>
      </c>
      <c r="NY32" s="7">
        <v>0</v>
      </c>
      <c r="NZ32" s="7">
        <v>0</v>
      </c>
      <c r="OA32" s="7">
        <v>0</v>
      </c>
      <c r="OB32" s="7">
        <v>0</v>
      </c>
      <c r="OC32" s="7">
        <v>0</v>
      </c>
      <c r="OD32" s="7">
        <v>0</v>
      </c>
      <c r="OE32" s="7">
        <v>0</v>
      </c>
      <c r="OF32" s="7">
        <v>0</v>
      </c>
      <c r="OG32" s="7">
        <v>0</v>
      </c>
      <c r="OH32" s="7">
        <v>0</v>
      </c>
      <c r="OI32" s="7">
        <v>0</v>
      </c>
      <c r="OJ32" s="7">
        <v>0</v>
      </c>
      <c r="OK32" s="7">
        <v>0</v>
      </c>
      <c r="OL32" s="7">
        <v>0</v>
      </c>
      <c r="OM32" s="7">
        <v>0</v>
      </c>
      <c r="ON32" s="7">
        <v>0</v>
      </c>
      <c r="OO32" s="7">
        <v>0</v>
      </c>
      <c r="OP32" s="7">
        <v>0</v>
      </c>
      <c r="OQ32" s="7">
        <v>0</v>
      </c>
      <c r="OR32" s="7">
        <v>0</v>
      </c>
      <c r="OS32" s="7">
        <v>0</v>
      </c>
      <c r="OT32" s="7">
        <v>0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</v>
      </c>
      <c r="PA32" s="7">
        <v>0</v>
      </c>
      <c r="PB32" s="7">
        <v>0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</v>
      </c>
      <c r="PN32" s="7">
        <v>0</v>
      </c>
      <c r="PO32" s="7">
        <v>0</v>
      </c>
      <c r="PP32" s="7">
        <v>0</v>
      </c>
      <c r="PQ32" s="7">
        <v>0</v>
      </c>
      <c r="PR32" s="7">
        <v>0</v>
      </c>
      <c r="PS32" s="7">
        <v>0</v>
      </c>
      <c r="PT32" s="7">
        <v>0</v>
      </c>
      <c r="PU32" s="7">
        <v>0</v>
      </c>
      <c r="PV32" s="7">
        <v>0</v>
      </c>
      <c r="PW32" s="7">
        <v>0</v>
      </c>
      <c r="PX32" s="7">
        <v>0</v>
      </c>
      <c r="PY32" s="7">
        <v>0</v>
      </c>
      <c r="PZ32" s="7">
        <v>0</v>
      </c>
      <c r="QA32" s="7">
        <v>0</v>
      </c>
      <c r="QB32" s="7">
        <v>0</v>
      </c>
      <c r="QC32" s="7">
        <v>0</v>
      </c>
      <c r="QD32" s="7">
        <v>0</v>
      </c>
      <c r="QE32" s="7">
        <v>0</v>
      </c>
      <c r="QF32" s="7">
        <v>0</v>
      </c>
      <c r="QG32" s="7">
        <v>0</v>
      </c>
      <c r="QH32" s="7">
        <v>0</v>
      </c>
      <c r="QI32" s="7">
        <v>0</v>
      </c>
      <c r="QJ32" s="7">
        <v>0</v>
      </c>
      <c r="QK32" s="7">
        <v>0</v>
      </c>
      <c r="QL32" s="7">
        <v>0</v>
      </c>
      <c r="QM32" s="7">
        <v>0</v>
      </c>
      <c r="QN32" s="7">
        <v>0</v>
      </c>
      <c r="QO32" s="7">
        <v>0</v>
      </c>
      <c r="QP32" s="7">
        <v>0</v>
      </c>
      <c r="QQ32" s="7">
        <v>0</v>
      </c>
      <c r="QR32" s="7">
        <v>0</v>
      </c>
      <c r="QS32" s="7">
        <v>0</v>
      </c>
      <c r="QT32" s="7">
        <v>0</v>
      </c>
    </row>
    <row r="33" spans="1:462" s="19" customFormat="1" x14ac:dyDescent="0.25">
      <c r="A33" s="7">
        <v>2026</v>
      </c>
      <c r="B33" s="7">
        <v>7</v>
      </c>
      <c r="C33" s="7" t="s">
        <v>10</v>
      </c>
      <c r="D33" s="7" t="s">
        <v>117</v>
      </c>
      <c r="E33" s="7">
        <v>478</v>
      </c>
      <c r="F33" s="7" t="s">
        <v>39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1</v>
      </c>
      <c r="GW33" s="7">
        <v>0</v>
      </c>
      <c r="GX33" s="7">
        <v>0</v>
      </c>
      <c r="GY33" s="7">
        <v>1</v>
      </c>
      <c r="GZ33" s="7">
        <v>4</v>
      </c>
      <c r="HA33" s="7">
        <v>0</v>
      </c>
      <c r="HB33" s="7">
        <v>6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1</v>
      </c>
      <c r="HS33" s="7">
        <v>0</v>
      </c>
      <c r="HT33" s="7">
        <v>1</v>
      </c>
      <c r="HU33" s="7">
        <v>0</v>
      </c>
      <c r="HV33" s="7">
        <v>0</v>
      </c>
      <c r="HW33" s="7">
        <v>1</v>
      </c>
      <c r="HX33" s="7">
        <v>5</v>
      </c>
      <c r="HY33" s="7">
        <v>0</v>
      </c>
      <c r="HZ33" s="7">
        <v>8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3</v>
      </c>
      <c r="IJ33" s="7">
        <v>0</v>
      </c>
      <c r="IK33" s="7">
        <v>0</v>
      </c>
      <c r="IL33" s="7">
        <v>3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  <c r="LG33" s="7">
        <v>0</v>
      </c>
      <c r="LH33" s="7">
        <v>0</v>
      </c>
      <c r="LI33" s="7">
        <v>0</v>
      </c>
      <c r="LJ33" s="7">
        <v>0</v>
      </c>
      <c r="LK33" s="7">
        <v>0</v>
      </c>
      <c r="LL33" s="7">
        <v>0</v>
      </c>
      <c r="LM33" s="7">
        <v>0</v>
      </c>
      <c r="LN33" s="7">
        <v>0</v>
      </c>
      <c r="LO33" s="7">
        <v>0</v>
      </c>
      <c r="LP33" s="7">
        <v>0</v>
      </c>
      <c r="LQ33" s="7">
        <v>0</v>
      </c>
      <c r="LR33" s="7">
        <v>0</v>
      </c>
      <c r="LS33" s="7">
        <v>0</v>
      </c>
      <c r="LT33" s="7">
        <v>0</v>
      </c>
      <c r="LU33" s="7">
        <v>0</v>
      </c>
      <c r="LV33" s="7">
        <v>0</v>
      </c>
      <c r="LW33" s="7">
        <v>0</v>
      </c>
      <c r="LX33" s="7">
        <v>0</v>
      </c>
      <c r="LY33" s="7">
        <v>0</v>
      </c>
      <c r="LZ33" s="7">
        <v>0</v>
      </c>
      <c r="MA33" s="7">
        <v>0</v>
      </c>
      <c r="MB33" s="7">
        <v>0</v>
      </c>
      <c r="MC33" s="7">
        <v>0</v>
      </c>
      <c r="MD33" s="7">
        <v>0</v>
      </c>
      <c r="ME33" s="7">
        <v>0</v>
      </c>
      <c r="MF33" s="7">
        <v>0</v>
      </c>
      <c r="MG33" s="7">
        <v>0</v>
      </c>
      <c r="MH33" s="7">
        <v>0</v>
      </c>
      <c r="MI33" s="7">
        <v>0</v>
      </c>
      <c r="MJ33" s="7">
        <v>0</v>
      </c>
      <c r="MK33" s="7">
        <v>0</v>
      </c>
      <c r="ML33" s="7">
        <v>0</v>
      </c>
      <c r="MM33" s="7">
        <v>0</v>
      </c>
      <c r="MN33" s="7">
        <v>0</v>
      </c>
      <c r="MO33" s="7">
        <v>0</v>
      </c>
      <c r="MP33" s="7">
        <v>0</v>
      </c>
      <c r="MQ33" s="7">
        <v>0</v>
      </c>
      <c r="MR33" s="7">
        <v>0</v>
      </c>
      <c r="MS33" s="7">
        <v>0</v>
      </c>
      <c r="MT33" s="7">
        <v>0</v>
      </c>
      <c r="MU33" s="7">
        <v>0</v>
      </c>
      <c r="MV33" s="7">
        <v>0</v>
      </c>
      <c r="MW33" s="7">
        <v>0</v>
      </c>
      <c r="MX33" s="7">
        <v>0</v>
      </c>
      <c r="MY33" s="7">
        <v>0</v>
      </c>
      <c r="MZ33" s="7">
        <v>0</v>
      </c>
      <c r="NA33" s="7">
        <v>0</v>
      </c>
      <c r="NB33" s="7">
        <v>0</v>
      </c>
      <c r="NC33" s="7">
        <v>0</v>
      </c>
      <c r="ND33" s="7">
        <v>0</v>
      </c>
      <c r="NE33" s="7">
        <v>0</v>
      </c>
      <c r="NF33" s="7">
        <v>0</v>
      </c>
      <c r="NG33" s="7">
        <v>0</v>
      </c>
      <c r="NH33" s="7">
        <v>0</v>
      </c>
      <c r="NI33" s="7">
        <v>0</v>
      </c>
      <c r="NJ33" s="7">
        <v>0</v>
      </c>
      <c r="NK33" s="7">
        <v>0</v>
      </c>
      <c r="NL33" s="7">
        <v>0</v>
      </c>
      <c r="NM33" s="7">
        <v>0</v>
      </c>
      <c r="NN33" s="7">
        <v>0</v>
      </c>
      <c r="NO33" s="7">
        <v>0</v>
      </c>
      <c r="NP33" s="7">
        <v>0</v>
      </c>
      <c r="NQ33" s="7">
        <v>0</v>
      </c>
      <c r="NR33" s="7">
        <v>0</v>
      </c>
      <c r="NS33" s="7">
        <v>0</v>
      </c>
      <c r="NT33" s="7">
        <v>0</v>
      </c>
      <c r="NU33" s="7">
        <v>0</v>
      </c>
      <c r="NV33" s="7">
        <v>0</v>
      </c>
      <c r="NW33" s="7">
        <v>0</v>
      </c>
      <c r="NX33" s="7">
        <v>0</v>
      </c>
      <c r="NY33" s="7">
        <v>0</v>
      </c>
      <c r="NZ33" s="7">
        <v>0</v>
      </c>
      <c r="OA33" s="7">
        <v>0</v>
      </c>
      <c r="OB33" s="7">
        <v>0</v>
      </c>
      <c r="OC33" s="7">
        <v>0</v>
      </c>
      <c r="OD33" s="7">
        <v>0</v>
      </c>
      <c r="OE33" s="7">
        <v>0</v>
      </c>
      <c r="OF33" s="7">
        <v>0</v>
      </c>
      <c r="OG33" s="7">
        <v>0</v>
      </c>
      <c r="OH33" s="7">
        <v>0</v>
      </c>
      <c r="OI33" s="7">
        <v>0</v>
      </c>
      <c r="OJ33" s="7">
        <v>0</v>
      </c>
      <c r="OK33" s="7">
        <v>0</v>
      </c>
      <c r="OL33" s="7">
        <v>0</v>
      </c>
      <c r="OM33" s="7">
        <v>0</v>
      </c>
      <c r="ON33" s="7">
        <v>0</v>
      </c>
      <c r="OO33" s="7">
        <v>0</v>
      </c>
      <c r="OP33" s="7">
        <v>0</v>
      </c>
      <c r="OQ33" s="7">
        <v>0</v>
      </c>
      <c r="OR33" s="7">
        <v>0</v>
      </c>
      <c r="OS33" s="7">
        <v>0</v>
      </c>
      <c r="OT33" s="7">
        <v>0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</v>
      </c>
      <c r="PA33" s="7">
        <v>0</v>
      </c>
      <c r="PB33" s="7">
        <v>0</v>
      </c>
      <c r="PC33" s="7">
        <v>0</v>
      </c>
      <c r="PD33" s="7">
        <v>0</v>
      </c>
      <c r="PE33" s="7">
        <v>0</v>
      </c>
      <c r="PF33" s="7">
        <v>0</v>
      </c>
      <c r="PG33" s="7">
        <v>0</v>
      </c>
      <c r="PH33" s="7">
        <v>0</v>
      </c>
      <c r="PI33" s="7">
        <v>0</v>
      </c>
      <c r="PJ33" s="7">
        <v>0</v>
      </c>
      <c r="PK33" s="7">
        <v>0</v>
      </c>
      <c r="PL33" s="7">
        <v>0</v>
      </c>
      <c r="PM33" s="7">
        <v>0</v>
      </c>
      <c r="PN33" s="7">
        <v>0</v>
      </c>
      <c r="PO33" s="7">
        <v>0</v>
      </c>
      <c r="PP33" s="7">
        <v>0</v>
      </c>
      <c r="PQ33" s="7">
        <v>0</v>
      </c>
      <c r="PR33" s="7">
        <v>0</v>
      </c>
      <c r="PS33" s="7">
        <v>0</v>
      </c>
      <c r="PT33" s="7">
        <v>0</v>
      </c>
      <c r="PU33" s="7">
        <v>0</v>
      </c>
      <c r="PV33" s="7">
        <v>0</v>
      </c>
      <c r="PW33" s="7">
        <v>0</v>
      </c>
      <c r="PX33" s="7">
        <v>0</v>
      </c>
      <c r="PY33" s="7">
        <v>0</v>
      </c>
      <c r="PZ33" s="7">
        <v>0</v>
      </c>
      <c r="QA33" s="7">
        <v>0</v>
      </c>
      <c r="QB33" s="7">
        <v>0</v>
      </c>
      <c r="QC33" s="7">
        <v>0</v>
      </c>
      <c r="QD33" s="7">
        <v>0</v>
      </c>
      <c r="QE33" s="7">
        <v>0</v>
      </c>
      <c r="QF33" s="7">
        <v>0</v>
      </c>
      <c r="QG33" s="7">
        <v>0</v>
      </c>
      <c r="QH33" s="7">
        <v>0</v>
      </c>
      <c r="QI33" s="7">
        <v>0</v>
      </c>
      <c r="QJ33" s="7">
        <v>0</v>
      </c>
      <c r="QK33" s="7">
        <v>0</v>
      </c>
      <c r="QL33" s="7">
        <v>0</v>
      </c>
      <c r="QM33" s="7">
        <v>0</v>
      </c>
      <c r="QN33" s="7">
        <v>0</v>
      </c>
      <c r="QO33" s="7">
        <v>0</v>
      </c>
      <c r="QP33" s="7">
        <v>0</v>
      </c>
      <c r="QQ33" s="7">
        <v>0</v>
      </c>
      <c r="QR33" s="7">
        <v>0</v>
      </c>
      <c r="QS33" s="7">
        <v>0</v>
      </c>
      <c r="QT33" s="7">
        <v>0</v>
      </c>
    </row>
    <row r="34" spans="1:462" s="19" customFormat="1" x14ac:dyDescent="0.25">
      <c r="A34" s="7">
        <v>2026</v>
      </c>
      <c r="B34" s="7">
        <v>7</v>
      </c>
      <c r="C34" s="7" t="s">
        <v>10</v>
      </c>
      <c r="D34" s="7" t="s">
        <v>117</v>
      </c>
      <c r="E34" s="7">
        <v>483</v>
      </c>
      <c r="F34" s="7" t="s">
        <v>40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  <c r="LG34" s="7">
        <v>0</v>
      </c>
      <c r="LH34" s="7">
        <v>0</v>
      </c>
      <c r="LI34" s="7">
        <v>0</v>
      </c>
      <c r="LJ34" s="7">
        <v>0</v>
      </c>
      <c r="LK34" s="7">
        <v>0</v>
      </c>
      <c r="LL34" s="7">
        <v>0</v>
      </c>
      <c r="LM34" s="7">
        <v>0</v>
      </c>
      <c r="LN34" s="7">
        <v>0</v>
      </c>
      <c r="LO34" s="7">
        <v>0</v>
      </c>
      <c r="LP34" s="7">
        <v>0</v>
      </c>
      <c r="LQ34" s="7">
        <v>0</v>
      </c>
      <c r="LR34" s="7">
        <v>0</v>
      </c>
      <c r="LS34" s="7">
        <v>0</v>
      </c>
      <c r="LT34" s="7">
        <v>0</v>
      </c>
      <c r="LU34" s="7">
        <v>0</v>
      </c>
      <c r="LV34" s="7">
        <v>0</v>
      </c>
      <c r="LW34" s="7">
        <v>0</v>
      </c>
      <c r="LX34" s="7">
        <v>0</v>
      </c>
      <c r="LY34" s="7">
        <v>0</v>
      </c>
      <c r="LZ34" s="7">
        <v>0</v>
      </c>
      <c r="MA34" s="7">
        <v>0</v>
      </c>
      <c r="MB34" s="7">
        <v>0</v>
      </c>
      <c r="MC34" s="7">
        <v>0</v>
      </c>
      <c r="MD34" s="7">
        <v>0</v>
      </c>
      <c r="ME34" s="7">
        <v>0</v>
      </c>
      <c r="MF34" s="7">
        <v>0</v>
      </c>
      <c r="MG34" s="7">
        <v>0</v>
      </c>
      <c r="MH34" s="7">
        <v>0</v>
      </c>
      <c r="MI34" s="7">
        <v>0</v>
      </c>
      <c r="MJ34" s="7">
        <v>0</v>
      </c>
      <c r="MK34" s="7">
        <v>0</v>
      </c>
      <c r="ML34" s="7">
        <v>0</v>
      </c>
      <c r="MM34" s="7">
        <v>0</v>
      </c>
      <c r="MN34" s="7">
        <v>0</v>
      </c>
      <c r="MO34" s="7">
        <v>0</v>
      </c>
      <c r="MP34" s="7">
        <v>0</v>
      </c>
      <c r="MQ34" s="7">
        <v>0</v>
      </c>
      <c r="MR34" s="7">
        <v>0</v>
      </c>
      <c r="MS34" s="7">
        <v>0</v>
      </c>
      <c r="MT34" s="7">
        <v>0</v>
      </c>
      <c r="MU34" s="7">
        <v>0</v>
      </c>
      <c r="MV34" s="7">
        <v>0</v>
      </c>
      <c r="MW34" s="7">
        <v>0</v>
      </c>
      <c r="MX34" s="7">
        <v>0</v>
      </c>
      <c r="MY34" s="7">
        <v>0</v>
      </c>
      <c r="MZ34" s="7">
        <v>0</v>
      </c>
      <c r="NA34" s="7">
        <v>0</v>
      </c>
      <c r="NB34" s="7">
        <v>0</v>
      </c>
      <c r="NC34" s="7">
        <v>0</v>
      </c>
      <c r="ND34" s="7">
        <v>0</v>
      </c>
      <c r="NE34" s="7">
        <v>0</v>
      </c>
      <c r="NF34" s="7">
        <v>0</v>
      </c>
      <c r="NG34" s="7">
        <v>0</v>
      </c>
      <c r="NH34" s="7">
        <v>0</v>
      </c>
      <c r="NI34" s="7">
        <v>0</v>
      </c>
      <c r="NJ34" s="7">
        <v>0</v>
      </c>
      <c r="NK34" s="7">
        <v>0</v>
      </c>
      <c r="NL34" s="7">
        <v>0</v>
      </c>
      <c r="NM34" s="7">
        <v>0</v>
      </c>
      <c r="NN34" s="7">
        <v>0</v>
      </c>
      <c r="NO34" s="7">
        <v>0</v>
      </c>
      <c r="NP34" s="7">
        <v>0</v>
      </c>
      <c r="NQ34" s="7">
        <v>0</v>
      </c>
      <c r="NR34" s="7">
        <v>0</v>
      </c>
      <c r="NS34" s="7">
        <v>0</v>
      </c>
      <c r="NT34" s="7">
        <v>0</v>
      </c>
      <c r="NU34" s="7">
        <v>0</v>
      </c>
      <c r="NV34" s="7">
        <v>0</v>
      </c>
      <c r="NW34" s="7">
        <v>0</v>
      </c>
      <c r="NX34" s="7">
        <v>0</v>
      </c>
      <c r="NY34" s="7">
        <v>0</v>
      </c>
      <c r="NZ34" s="7">
        <v>0</v>
      </c>
      <c r="OA34" s="7">
        <v>0</v>
      </c>
      <c r="OB34" s="7">
        <v>0</v>
      </c>
      <c r="OC34" s="7">
        <v>0</v>
      </c>
      <c r="OD34" s="7">
        <v>0</v>
      </c>
      <c r="OE34" s="7">
        <v>0</v>
      </c>
      <c r="OF34" s="7">
        <v>0</v>
      </c>
      <c r="OG34" s="7">
        <v>0</v>
      </c>
      <c r="OH34" s="7">
        <v>0</v>
      </c>
      <c r="OI34" s="7">
        <v>0</v>
      </c>
      <c r="OJ34" s="7">
        <v>0</v>
      </c>
      <c r="OK34" s="7">
        <v>0</v>
      </c>
      <c r="OL34" s="7">
        <v>0</v>
      </c>
      <c r="OM34" s="7">
        <v>0</v>
      </c>
      <c r="ON34" s="7">
        <v>0</v>
      </c>
      <c r="OO34" s="7">
        <v>0</v>
      </c>
      <c r="OP34" s="7">
        <v>0</v>
      </c>
      <c r="OQ34" s="7">
        <v>0</v>
      </c>
      <c r="OR34" s="7">
        <v>0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0</v>
      </c>
      <c r="PA34" s="7">
        <v>0</v>
      </c>
      <c r="PB34" s="7">
        <v>0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</v>
      </c>
      <c r="PN34" s="7">
        <v>0</v>
      </c>
      <c r="PO34" s="7">
        <v>0</v>
      </c>
      <c r="PP34" s="7">
        <v>0</v>
      </c>
      <c r="PQ34" s="7">
        <v>0</v>
      </c>
      <c r="PR34" s="7">
        <v>0</v>
      </c>
      <c r="PS34" s="7">
        <v>0</v>
      </c>
      <c r="PT34" s="7">
        <v>0</v>
      </c>
      <c r="PU34" s="7">
        <v>0</v>
      </c>
      <c r="PV34" s="7">
        <v>0</v>
      </c>
      <c r="PW34" s="7">
        <v>0</v>
      </c>
      <c r="PX34" s="7">
        <v>0</v>
      </c>
      <c r="PY34" s="7">
        <v>0</v>
      </c>
      <c r="PZ34" s="7">
        <v>0</v>
      </c>
      <c r="QA34" s="7">
        <v>0</v>
      </c>
      <c r="QB34" s="7">
        <v>0</v>
      </c>
      <c r="QC34" s="7">
        <v>0</v>
      </c>
      <c r="QD34" s="7">
        <v>0</v>
      </c>
      <c r="QE34" s="7">
        <v>0</v>
      </c>
      <c r="QF34" s="7">
        <v>0</v>
      </c>
      <c r="QG34" s="7">
        <v>0</v>
      </c>
      <c r="QH34" s="7">
        <v>0</v>
      </c>
      <c r="QI34" s="7">
        <v>0</v>
      </c>
      <c r="QJ34" s="7">
        <v>0</v>
      </c>
      <c r="QK34" s="7">
        <v>0</v>
      </c>
      <c r="QL34" s="7">
        <v>0</v>
      </c>
      <c r="QM34" s="7">
        <v>0</v>
      </c>
      <c r="QN34" s="7">
        <v>0</v>
      </c>
      <c r="QO34" s="7">
        <v>0</v>
      </c>
      <c r="QP34" s="7">
        <v>0</v>
      </c>
      <c r="QQ34" s="7">
        <v>0</v>
      </c>
      <c r="QR34" s="7">
        <v>0</v>
      </c>
      <c r="QS34" s="7">
        <v>0</v>
      </c>
      <c r="QT34" s="7">
        <v>0</v>
      </c>
    </row>
    <row r="35" spans="1:462" s="19" customFormat="1" x14ac:dyDescent="0.25">
      <c r="A35" s="7">
        <v>2026</v>
      </c>
      <c r="B35" s="7">
        <v>7</v>
      </c>
      <c r="C35" s="7" t="s">
        <v>10</v>
      </c>
      <c r="D35" s="7" t="s">
        <v>117</v>
      </c>
      <c r="E35" s="7">
        <v>479</v>
      </c>
      <c r="F35" s="7" t="s">
        <v>41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27</v>
      </c>
      <c r="N35" s="7">
        <v>1</v>
      </c>
      <c r="O35" s="7">
        <v>1</v>
      </c>
      <c r="P35" s="7">
        <v>5</v>
      </c>
      <c r="Q35" s="7">
        <v>0</v>
      </c>
      <c r="R35" s="7">
        <v>37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3</v>
      </c>
      <c r="AK35" s="7">
        <v>11</v>
      </c>
      <c r="AL35" s="7">
        <v>0</v>
      </c>
      <c r="AM35" s="7">
        <v>1</v>
      </c>
      <c r="AN35" s="7">
        <v>0</v>
      </c>
      <c r="AO35" s="7">
        <v>1</v>
      </c>
      <c r="AP35" s="7">
        <v>16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3</v>
      </c>
      <c r="BI35" s="7">
        <v>27</v>
      </c>
      <c r="BJ35" s="7">
        <v>1</v>
      </c>
      <c r="BK35" s="7">
        <v>1</v>
      </c>
      <c r="BL35" s="7">
        <v>5</v>
      </c>
      <c r="BM35" s="7">
        <v>0</v>
      </c>
      <c r="BN35" s="7">
        <v>37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3</v>
      </c>
      <c r="CG35" s="7">
        <v>24</v>
      </c>
      <c r="CH35" s="7">
        <v>0</v>
      </c>
      <c r="CI35" s="7">
        <v>0</v>
      </c>
      <c r="CJ35" s="7">
        <v>0</v>
      </c>
      <c r="CK35" s="7">
        <v>0</v>
      </c>
      <c r="CL35" s="7">
        <v>27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3</v>
      </c>
      <c r="DE35" s="7">
        <v>27</v>
      </c>
      <c r="DF35" s="7">
        <v>1</v>
      </c>
      <c r="DG35" s="7">
        <v>1</v>
      </c>
      <c r="DH35" s="7">
        <v>0</v>
      </c>
      <c r="DI35" s="7">
        <v>0</v>
      </c>
      <c r="DJ35" s="7">
        <v>32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5</v>
      </c>
      <c r="EG35" s="7">
        <v>0</v>
      </c>
      <c r="EH35" s="7">
        <v>5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3</v>
      </c>
      <c r="FA35" s="7">
        <v>27</v>
      </c>
      <c r="FB35" s="7">
        <v>1</v>
      </c>
      <c r="FC35" s="7">
        <v>1</v>
      </c>
      <c r="FD35" s="7">
        <v>5</v>
      </c>
      <c r="FE35" s="7">
        <v>0</v>
      </c>
      <c r="FF35" s="7">
        <v>37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1</v>
      </c>
      <c r="GX35" s="7">
        <v>0</v>
      </c>
      <c r="GY35" s="7">
        <v>0</v>
      </c>
      <c r="GZ35" s="7">
        <v>1</v>
      </c>
      <c r="HA35" s="7">
        <v>0</v>
      </c>
      <c r="HB35" s="7">
        <v>2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1</v>
      </c>
      <c r="HV35" s="7">
        <v>0</v>
      </c>
      <c r="HW35" s="7">
        <v>0</v>
      </c>
      <c r="HX35" s="7">
        <v>1</v>
      </c>
      <c r="HY35" s="7">
        <v>0</v>
      </c>
      <c r="HZ35" s="7">
        <v>2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9</v>
      </c>
      <c r="IT35" s="7">
        <v>0</v>
      </c>
      <c r="IU35" s="7">
        <v>0</v>
      </c>
      <c r="IV35" s="7">
        <v>0</v>
      </c>
      <c r="IW35" s="7">
        <v>2</v>
      </c>
      <c r="IX35" s="7">
        <v>11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8</v>
      </c>
      <c r="JQ35" s="7">
        <v>17</v>
      </c>
      <c r="JR35" s="7">
        <v>0</v>
      </c>
      <c r="JS35" s="7">
        <v>0</v>
      </c>
      <c r="JT35" s="7">
        <v>0</v>
      </c>
      <c r="JU35" s="7">
        <v>0</v>
      </c>
      <c r="JV35" s="7">
        <v>25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2</v>
      </c>
      <c r="KP35" s="7">
        <v>0</v>
      </c>
      <c r="KQ35" s="7">
        <v>6</v>
      </c>
      <c r="KR35" s="7">
        <v>10</v>
      </c>
      <c r="KS35" s="7">
        <v>0</v>
      </c>
      <c r="KT35" s="7">
        <v>18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1</v>
      </c>
      <c r="LD35" s="7">
        <v>0</v>
      </c>
      <c r="LE35" s="7">
        <v>0</v>
      </c>
      <c r="LF35" s="7">
        <v>1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7">
        <v>0</v>
      </c>
      <c r="LX35" s="7">
        <v>0</v>
      </c>
      <c r="LY35" s="7">
        <v>0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0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0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91" t="s">
        <v>9</v>
      </c>
      <c r="B39" s="92"/>
      <c r="C39" s="92"/>
      <c r="D39" s="92"/>
      <c r="E39" s="92"/>
      <c r="F39" s="93"/>
      <c r="G39" s="59">
        <f t="shared" ref="G39:BR39" si="16">SUM(G40:G40)</f>
        <v>0</v>
      </c>
      <c r="H39" s="59">
        <f t="shared" si="16"/>
        <v>0</v>
      </c>
      <c r="I39" s="59">
        <f t="shared" si="16"/>
        <v>4</v>
      </c>
      <c r="J39" s="59">
        <f t="shared" si="16"/>
        <v>9</v>
      </c>
      <c r="K39" s="59">
        <f t="shared" si="16"/>
        <v>6</v>
      </c>
      <c r="L39" s="59">
        <f t="shared" si="16"/>
        <v>23</v>
      </c>
      <c r="M39" s="59">
        <f t="shared" si="16"/>
        <v>43</v>
      </c>
      <c r="N39" s="59">
        <f t="shared" si="16"/>
        <v>12</v>
      </c>
      <c r="O39" s="59">
        <f t="shared" si="16"/>
        <v>10</v>
      </c>
      <c r="P39" s="59">
        <f t="shared" si="16"/>
        <v>22</v>
      </c>
      <c r="Q39" s="59">
        <f t="shared" si="16"/>
        <v>6</v>
      </c>
      <c r="R39" s="59">
        <f t="shared" si="16"/>
        <v>135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1</v>
      </c>
      <c r="AG39" s="59">
        <f t="shared" si="16"/>
        <v>13</v>
      </c>
      <c r="AH39" s="59">
        <f t="shared" si="16"/>
        <v>5</v>
      </c>
      <c r="AI39" s="59">
        <f t="shared" si="16"/>
        <v>5</v>
      </c>
      <c r="AJ39" s="59">
        <f t="shared" si="16"/>
        <v>46</v>
      </c>
      <c r="AK39" s="59">
        <f t="shared" si="16"/>
        <v>31</v>
      </c>
      <c r="AL39" s="59">
        <f t="shared" si="16"/>
        <v>36</v>
      </c>
      <c r="AM39" s="59">
        <f t="shared" si="16"/>
        <v>25</v>
      </c>
      <c r="AN39" s="59">
        <f t="shared" si="16"/>
        <v>36</v>
      </c>
      <c r="AO39" s="59">
        <f t="shared" si="16"/>
        <v>17</v>
      </c>
      <c r="AP39" s="59">
        <f t="shared" si="16"/>
        <v>215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4</v>
      </c>
      <c r="BF39" s="59">
        <f t="shared" si="16"/>
        <v>9</v>
      </c>
      <c r="BG39" s="59">
        <f t="shared" si="16"/>
        <v>6</v>
      </c>
      <c r="BH39" s="59">
        <f t="shared" si="16"/>
        <v>23</v>
      </c>
      <c r="BI39" s="59">
        <f t="shared" si="16"/>
        <v>43</v>
      </c>
      <c r="BJ39" s="59">
        <f t="shared" si="16"/>
        <v>12</v>
      </c>
      <c r="BK39" s="59">
        <f t="shared" si="16"/>
        <v>10</v>
      </c>
      <c r="BL39" s="59">
        <f t="shared" si="16"/>
        <v>22</v>
      </c>
      <c r="BM39" s="59">
        <f t="shared" si="16"/>
        <v>6</v>
      </c>
      <c r="BN39" s="59">
        <f t="shared" si="16"/>
        <v>135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15</v>
      </c>
      <c r="CF39" s="59">
        <f t="shared" si="17"/>
        <v>41</v>
      </c>
      <c r="CG39" s="59">
        <f t="shared" si="17"/>
        <v>36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92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4</v>
      </c>
      <c r="DB39" s="59">
        <f t="shared" si="17"/>
        <v>9</v>
      </c>
      <c r="DC39" s="59">
        <f t="shared" si="17"/>
        <v>6</v>
      </c>
      <c r="DD39" s="59">
        <f t="shared" si="17"/>
        <v>23</v>
      </c>
      <c r="DE39" s="59">
        <f t="shared" si="17"/>
        <v>43</v>
      </c>
      <c r="DF39" s="59">
        <f t="shared" si="17"/>
        <v>12</v>
      </c>
      <c r="DG39" s="59">
        <f t="shared" si="17"/>
        <v>10</v>
      </c>
      <c r="DH39" s="59">
        <f t="shared" si="17"/>
        <v>0</v>
      </c>
      <c r="DI39" s="59">
        <f t="shared" si="17"/>
        <v>0</v>
      </c>
      <c r="DJ39" s="59">
        <f t="shared" si="17"/>
        <v>107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22</v>
      </c>
      <c r="EG39" s="59">
        <f t="shared" si="18"/>
        <v>6</v>
      </c>
      <c r="EH39" s="59">
        <f t="shared" si="18"/>
        <v>28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1</v>
      </c>
      <c r="ES39" s="59">
        <f t="shared" si="18"/>
        <v>0</v>
      </c>
      <c r="ET39" s="59">
        <f t="shared" si="18"/>
        <v>1</v>
      </c>
      <c r="EU39" s="59">
        <f t="shared" si="18"/>
        <v>0</v>
      </c>
      <c r="EV39" s="59">
        <f t="shared" si="18"/>
        <v>0</v>
      </c>
      <c r="EW39" s="59">
        <f t="shared" si="18"/>
        <v>4</v>
      </c>
      <c r="EX39" s="59">
        <f t="shared" si="18"/>
        <v>9</v>
      </c>
      <c r="EY39" s="59">
        <f t="shared" si="18"/>
        <v>6</v>
      </c>
      <c r="EZ39" s="59">
        <f t="shared" si="18"/>
        <v>23</v>
      </c>
      <c r="FA39" s="59">
        <f t="shared" si="18"/>
        <v>43</v>
      </c>
      <c r="FB39" s="59">
        <f t="shared" si="18"/>
        <v>12</v>
      </c>
      <c r="FC39" s="59">
        <f t="shared" si="18"/>
        <v>10</v>
      </c>
      <c r="FD39" s="59">
        <f t="shared" si="18"/>
        <v>23</v>
      </c>
      <c r="FE39" s="59">
        <f t="shared" si="18"/>
        <v>6</v>
      </c>
      <c r="FF39" s="59">
        <f t="shared" si="18"/>
        <v>135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0</v>
      </c>
      <c r="FZ39" s="59">
        <f t="shared" si="18"/>
        <v>1</v>
      </c>
      <c r="GA39" s="59">
        <f t="shared" si="18"/>
        <v>11</v>
      </c>
      <c r="GB39" s="59">
        <f t="shared" si="18"/>
        <v>17</v>
      </c>
      <c r="GC39" s="59">
        <f t="shared" si="18"/>
        <v>5</v>
      </c>
      <c r="GD39" s="59">
        <f t="shared" si="18"/>
        <v>34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0</v>
      </c>
      <c r="GV39" s="59">
        <f t="shared" si="19"/>
        <v>4</v>
      </c>
      <c r="GW39" s="59">
        <f t="shared" si="19"/>
        <v>7</v>
      </c>
      <c r="GX39" s="59">
        <f t="shared" si="19"/>
        <v>0</v>
      </c>
      <c r="GY39" s="59">
        <f t="shared" si="19"/>
        <v>1</v>
      </c>
      <c r="GZ39" s="59">
        <f t="shared" si="19"/>
        <v>5</v>
      </c>
      <c r="HA39" s="59">
        <f t="shared" si="19"/>
        <v>0</v>
      </c>
      <c r="HB39" s="59">
        <f t="shared" si="19"/>
        <v>17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0</v>
      </c>
      <c r="HQ39" s="59">
        <f t="shared" si="19"/>
        <v>2</v>
      </c>
      <c r="HR39" s="59">
        <f t="shared" si="19"/>
        <v>3</v>
      </c>
      <c r="HS39" s="59">
        <f t="shared" si="19"/>
        <v>0</v>
      </c>
      <c r="HT39" s="59">
        <f t="shared" si="19"/>
        <v>9</v>
      </c>
      <c r="HU39" s="59">
        <f t="shared" si="19"/>
        <v>17</v>
      </c>
      <c r="HV39" s="59">
        <f t="shared" si="19"/>
        <v>0</v>
      </c>
      <c r="HW39" s="59">
        <f t="shared" si="19"/>
        <v>5</v>
      </c>
      <c r="HX39" s="59">
        <f t="shared" si="19"/>
        <v>11</v>
      </c>
      <c r="HY39" s="59">
        <f t="shared" si="19"/>
        <v>10</v>
      </c>
      <c r="HZ39" s="59">
        <f t="shared" si="19"/>
        <v>57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4</v>
      </c>
      <c r="IJ39" s="59">
        <f t="shared" si="19"/>
        <v>1</v>
      </c>
      <c r="IK39" s="59">
        <f t="shared" si="19"/>
        <v>0</v>
      </c>
      <c r="IL39" s="59">
        <f t="shared" si="19"/>
        <v>5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0</v>
      </c>
      <c r="IS39" s="59">
        <f t="shared" si="19"/>
        <v>38</v>
      </c>
      <c r="IT39" s="59">
        <f t="shared" si="19"/>
        <v>6</v>
      </c>
      <c r="IU39" s="59">
        <f t="shared" si="19"/>
        <v>3</v>
      </c>
      <c r="IV39" s="59">
        <f t="shared" si="19"/>
        <v>13</v>
      </c>
      <c r="IW39" s="59">
        <f t="shared" si="19"/>
        <v>15</v>
      </c>
      <c r="IX39" s="59">
        <f t="shared" si="19"/>
        <v>75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0</v>
      </c>
      <c r="JH39" s="59">
        <f t="shared" si="20"/>
        <v>0</v>
      </c>
      <c r="JI39" s="59">
        <f t="shared" si="20"/>
        <v>0</v>
      </c>
      <c r="JJ39" s="59">
        <f t="shared" si="20"/>
        <v>0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0</v>
      </c>
      <c r="JO39" s="59">
        <f t="shared" si="20"/>
        <v>0</v>
      </c>
      <c r="JP39" s="59">
        <f t="shared" si="20"/>
        <v>34</v>
      </c>
      <c r="JQ39" s="59">
        <f t="shared" si="20"/>
        <v>52</v>
      </c>
      <c r="JR39" s="59">
        <f t="shared" si="20"/>
        <v>10</v>
      </c>
      <c r="JS39" s="59">
        <f t="shared" si="20"/>
        <v>9</v>
      </c>
      <c r="JT39" s="59">
        <f t="shared" si="20"/>
        <v>12</v>
      </c>
      <c r="JU39" s="59">
        <f t="shared" si="20"/>
        <v>3</v>
      </c>
      <c r="JV39" s="59">
        <f t="shared" si="20"/>
        <v>120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0</v>
      </c>
      <c r="KE39" s="59">
        <f t="shared" si="20"/>
        <v>7</v>
      </c>
      <c r="KF39" s="59">
        <f t="shared" si="20"/>
        <v>2</v>
      </c>
      <c r="KG39" s="59">
        <f t="shared" si="20"/>
        <v>0</v>
      </c>
      <c r="KH39" s="59">
        <f t="shared" si="20"/>
        <v>9</v>
      </c>
      <c r="KI39" s="59">
        <f t="shared" si="20"/>
        <v>0</v>
      </c>
      <c r="KJ39" s="59">
        <f t="shared" si="20"/>
        <v>0</v>
      </c>
      <c r="KK39" s="59">
        <f t="shared" si="20"/>
        <v>0</v>
      </c>
      <c r="KL39" s="59">
        <f t="shared" si="20"/>
        <v>0</v>
      </c>
      <c r="KM39" s="59">
        <f t="shared" si="20"/>
        <v>2</v>
      </c>
      <c r="KN39" s="59">
        <f t="shared" si="20"/>
        <v>4</v>
      </c>
      <c r="KO39" s="59">
        <f t="shared" si="20"/>
        <v>19</v>
      </c>
      <c r="KP39" s="59">
        <f t="shared" si="20"/>
        <v>45</v>
      </c>
      <c r="KQ39" s="59">
        <f t="shared" si="20"/>
        <v>48</v>
      </c>
      <c r="KR39" s="59">
        <f t="shared" si="20"/>
        <v>59</v>
      </c>
      <c r="KS39" s="59">
        <f t="shared" si="20"/>
        <v>5</v>
      </c>
      <c r="KT39" s="59">
        <f t="shared" si="20"/>
        <v>182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0</v>
      </c>
      <c r="LC39" s="59">
        <f t="shared" si="20"/>
        <v>15</v>
      </c>
      <c r="LD39" s="59">
        <f t="shared" si="20"/>
        <v>6</v>
      </c>
      <c r="LE39" s="59">
        <f t="shared" si="20"/>
        <v>0</v>
      </c>
      <c r="LF39" s="59">
        <f t="shared" si="20"/>
        <v>21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0</v>
      </c>
      <c r="PG39" s="59">
        <f t="shared" si="22"/>
        <v>0</v>
      </c>
      <c r="PH39" s="59">
        <f t="shared" si="22"/>
        <v>0</v>
      </c>
      <c r="PI39" s="59">
        <f t="shared" si="22"/>
        <v>0</v>
      </c>
      <c r="PJ39" s="59">
        <f t="shared" si="22"/>
        <v>0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4</v>
      </c>
      <c r="J40" s="60">
        <f t="shared" si="24"/>
        <v>9</v>
      </c>
      <c r="K40" s="60">
        <f t="shared" si="24"/>
        <v>6</v>
      </c>
      <c r="L40" s="60">
        <f t="shared" si="24"/>
        <v>23</v>
      </c>
      <c r="M40" s="60">
        <f t="shared" si="24"/>
        <v>43</v>
      </c>
      <c r="N40" s="60">
        <f t="shared" si="24"/>
        <v>12</v>
      </c>
      <c r="O40" s="60">
        <f t="shared" si="24"/>
        <v>10</v>
      </c>
      <c r="P40" s="60">
        <f t="shared" si="24"/>
        <v>22</v>
      </c>
      <c r="Q40" s="60">
        <f t="shared" si="24"/>
        <v>6</v>
      </c>
      <c r="R40" s="60">
        <f t="shared" si="24"/>
        <v>135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1</v>
      </c>
      <c r="AG40" s="60">
        <f t="shared" si="24"/>
        <v>13</v>
      </c>
      <c r="AH40" s="60">
        <f t="shared" si="24"/>
        <v>5</v>
      </c>
      <c r="AI40" s="60">
        <f t="shared" si="24"/>
        <v>5</v>
      </c>
      <c r="AJ40" s="60">
        <f t="shared" si="24"/>
        <v>46</v>
      </c>
      <c r="AK40" s="60">
        <f t="shared" si="24"/>
        <v>31</v>
      </c>
      <c r="AL40" s="60">
        <f t="shared" si="24"/>
        <v>36</v>
      </c>
      <c r="AM40" s="60">
        <f t="shared" si="24"/>
        <v>25</v>
      </c>
      <c r="AN40" s="60">
        <f t="shared" si="24"/>
        <v>36</v>
      </c>
      <c r="AO40" s="60">
        <f t="shared" si="24"/>
        <v>17</v>
      </c>
      <c r="AP40" s="60">
        <f t="shared" si="24"/>
        <v>215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4</v>
      </c>
      <c r="BF40" s="60">
        <f t="shared" si="24"/>
        <v>9</v>
      </c>
      <c r="BG40" s="60">
        <f t="shared" si="24"/>
        <v>6</v>
      </c>
      <c r="BH40" s="60">
        <f t="shared" si="24"/>
        <v>23</v>
      </c>
      <c r="BI40" s="60">
        <f t="shared" si="24"/>
        <v>43</v>
      </c>
      <c r="BJ40" s="60">
        <f t="shared" si="24"/>
        <v>12</v>
      </c>
      <c r="BK40" s="60">
        <f t="shared" si="24"/>
        <v>10</v>
      </c>
      <c r="BL40" s="60">
        <f t="shared" si="24"/>
        <v>22</v>
      </c>
      <c r="BM40" s="60">
        <f t="shared" si="24"/>
        <v>6</v>
      </c>
      <c r="BN40" s="60">
        <f t="shared" si="24"/>
        <v>135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15</v>
      </c>
      <c r="CF40" s="60">
        <f t="shared" si="25"/>
        <v>41</v>
      </c>
      <c r="CG40" s="60">
        <f t="shared" si="25"/>
        <v>36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92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4</v>
      </c>
      <c r="DB40" s="60">
        <f t="shared" si="25"/>
        <v>9</v>
      </c>
      <c r="DC40" s="60">
        <f t="shared" si="25"/>
        <v>6</v>
      </c>
      <c r="DD40" s="60">
        <f t="shared" si="25"/>
        <v>23</v>
      </c>
      <c r="DE40" s="60">
        <f t="shared" si="25"/>
        <v>43</v>
      </c>
      <c r="DF40" s="60">
        <f t="shared" si="25"/>
        <v>12</v>
      </c>
      <c r="DG40" s="60">
        <f t="shared" si="25"/>
        <v>10</v>
      </c>
      <c r="DH40" s="60">
        <f t="shared" si="25"/>
        <v>0</v>
      </c>
      <c r="DI40" s="60">
        <f t="shared" si="25"/>
        <v>0</v>
      </c>
      <c r="DJ40" s="60">
        <f t="shared" si="25"/>
        <v>107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22</v>
      </c>
      <c r="EG40" s="60">
        <f t="shared" si="26"/>
        <v>6</v>
      </c>
      <c r="EH40" s="60">
        <f t="shared" si="26"/>
        <v>28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1</v>
      </c>
      <c r="ES40" s="60">
        <f t="shared" si="26"/>
        <v>0</v>
      </c>
      <c r="ET40" s="60">
        <f t="shared" si="26"/>
        <v>1</v>
      </c>
      <c r="EU40" s="60">
        <f t="shared" si="26"/>
        <v>0</v>
      </c>
      <c r="EV40" s="60">
        <f t="shared" si="26"/>
        <v>0</v>
      </c>
      <c r="EW40" s="60">
        <f t="shared" si="26"/>
        <v>4</v>
      </c>
      <c r="EX40" s="60">
        <f t="shared" si="26"/>
        <v>9</v>
      </c>
      <c r="EY40" s="60">
        <f t="shared" si="26"/>
        <v>6</v>
      </c>
      <c r="EZ40" s="60">
        <f t="shared" si="26"/>
        <v>23</v>
      </c>
      <c r="FA40" s="60">
        <f t="shared" si="26"/>
        <v>43</v>
      </c>
      <c r="FB40" s="60">
        <f t="shared" si="26"/>
        <v>12</v>
      </c>
      <c r="FC40" s="60">
        <f t="shared" si="26"/>
        <v>10</v>
      </c>
      <c r="FD40" s="60">
        <f t="shared" si="26"/>
        <v>23</v>
      </c>
      <c r="FE40" s="60">
        <f t="shared" si="26"/>
        <v>6</v>
      </c>
      <c r="FF40" s="60">
        <f t="shared" si="26"/>
        <v>135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0</v>
      </c>
      <c r="FZ40" s="60">
        <f t="shared" si="26"/>
        <v>1</v>
      </c>
      <c r="GA40" s="60">
        <f t="shared" si="26"/>
        <v>11</v>
      </c>
      <c r="GB40" s="60">
        <f t="shared" si="26"/>
        <v>17</v>
      </c>
      <c r="GC40" s="60">
        <f t="shared" si="26"/>
        <v>5</v>
      </c>
      <c r="GD40" s="60">
        <f t="shared" si="26"/>
        <v>34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0</v>
      </c>
      <c r="GV40" s="60">
        <f t="shared" si="27"/>
        <v>4</v>
      </c>
      <c r="GW40" s="60">
        <f t="shared" si="27"/>
        <v>7</v>
      </c>
      <c r="GX40" s="60">
        <f t="shared" si="27"/>
        <v>0</v>
      </c>
      <c r="GY40" s="60">
        <f t="shared" si="27"/>
        <v>1</v>
      </c>
      <c r="GZ40" s="60">
        <f t="shared" si="27"/>
        <v>5</v>
      </c>
      <c r="HA40" s="60">
        <f t="shared" si="27"/>
        <v>0</v>
      </c>
      <c r="HB40" s="60">
        <f t="shared" si="27"/>
        <v>17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0</v>
      </c>
      <c r="HQ40" s="60">
        <f t="shared" si="27"/>
        <v>2</v>
      </c>
      <c r="HR40" s="60">
        <f t="shared" si="27"/>
        <v>3</v>
      </c>
      <c r="HS40" s="60">
        <f t="shared" si="27"/>
        <v>0</v>
      </c>
      <c r="HT40" s="60">
        <f t="shared" si="27"/>
        <v>9</v>
      </c>
      <c r="HU40" s="60">
        <f t="shared" si="27"/>
        <v>17</v>
      </c>
      <c r="HV40" s="60">
        <f t="shared" si="27"/>
        <v>0</v>
      </c>
      <c r="HW40" s="60">
        <f t="shared" si="27"/>
        <v>5</v>
      </c>
      <c r="HX40" s="60">
        <f t="shared" si="27"/>
        <v>11</v>
      </c>
      <c r="HY40" s="60">
        <f t="shared" si="27"/>
        <v>10</v>
      </c>
      <c r="HZ40" s="60">
        <f t="shared" si="27"/>
        <v>57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4</v>
      </c>
      <c r="IJ40" s="60">
        <f t="shared" si="27"/>
        <v>1</v>
      </c>
      <c r="IK40" s="60">
        <f t="shared" si="27"/>
        <v>0</v>
      </c>
      <c r="IL40" s="60">
        <f t="shared" si="27"/>
        <v>5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0</v>
      </c>
      <c r="IS40" s="60">
        <f t="shared" si="27"/>
        <v>38</v>
      </c>
      <c r="IT40" s="60">
        <f t="shared" si="27"/>
        <v>6</v>
      </c>
      <c r="IU40" s="60">
        <f t="shared" si="27"/>
        <v>3</v>
      </c>
      <c r="IV40" s="60">
        <f t="shared" si="27"/>
        <v>13</v>
      </c>
      <c r="IW40" s="60">
        <f t="shared" si="27"/>
        <v>15</v>
      </c>
      <c r="IX40" s="60">
        <f t="shared" si="27"/>
        <v>75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0</v>
      </c>
      <c r="JH40" s="60">
        <f t="shared" si="28"/>
        <v>0</v>
      </c>
      <c r="JI40" s="60">
        <f t="shared" si="28"/>
        <v>0</v>
      </c>
      <c r="JJ40" s="60">
        <f t="shared" si="28"/>
        <v>0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0</v>
      </c>
      <c r="JO40" s="60">
        <f t="shared" si="28"/>
        <v>0</v>
      </c>
      <c r="JP40" s="60">
        <f t="shared" si="28"/>
        <v>34</v>
      </c>
      <c r="JQ40" s="60">
        <f t="shared" si="28"/>
        <v>52</v>
      </c>
      <c r="JR40" s="60">
        <f t="shared" si="28"/>
        <v>10</v>
      </c>
      <c r="JS40" s="60">
        <f t="shared" si="28"/>
        <v>9</v>
      </c>
      <c r="JT40" s="60">
        <f t="shared" si="28"/>
        <v>12</v>
      </c>
      <c r="JU40" s="60">
        <f t="shared" si="28"/>
        <v>3</v>
      </c>
      <c r="JV40" s="60">
        <f t="shared" si="28"/>
        <v>120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0</v>
      </c>
      <c r="KE40" s="60">
        <f t="shared" si="28"/>
        <v>7</v>
      </c>
      <c r="KF40" s="60">
        <f t="shared" si="28"/>
        <v>2</v>
      </c>
      <c r="KG40" s="60">
        <f t="shared" si="28"/>
        <v>0</v>
      </c>
      <c r="KH40" s="60">
        <f t="shared" si="28"/>
        <v>9</v>
      </c>
      <c r="KI40" s="60">
        <f t="shared" si="28"/>
        <v>0</v>
      </c>
      <c r="KJ40" s="60">
        <f t="shared" si="28"/>
        <v>0</v>
      </c>
      <c r="KK40" s="60">
        <f t="shared" si="28"/>
        <v>0</v>
      </c>
      <c r="KL40" s="60">
        <f t="shared" si="28"/>
        <v>0</v>
      </c>
      <c r="KM40" s="60">
        <f t="shared" si="28"/>
        <v>2</v>
      </c>
      <c r="KN40" s="60">
        <f t="shared" si="28"/>
        <v>4</v>
      </c>
      <c r="KO40" s="60">
        <f t="shared" si="28"/>
        <v>19</v>
      </c>
      <c r="KP40" s="60">
        <f t="shared" si="28"/>
        <v>45</v>
      </c>
      <c r="KQ40" s="60">
        <f t="shared" si="28"/>
        <v>48</v>
      </c>
      <c r="KR40" s="60">
        <f t="shared" si="28"/>
        <v>59</v>
      </c>
      <c r="KS40" s="60">
        <f t="shared" si="28"/>
        <v>5</v>
      </c>
      <c r="KT40" s="60">
        <f t="shared" si="28"/>
        <v>182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0</v>
      </c>
      <c r="LC40" s="60">
        <f t="shared" si="28"/>
        <v>15</v>
      </c>
      <c r="LD40" s="60">
        <f t="shared" si="28"/>
        <v>6</v>
      </c>
      <c r="LE40" s="60">
        <f t="shared" si="28"/>
        <v>0</v>
      </c>
      <c r="LF40" s="60">
        <f t="shared" si="28"/>
        <v>21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0</v>
      </c>
      <c r="PG40" s="60">
        <f t="shared" si="30"/>
        <v>0</v>
      </c>
      <c r="PH40" s="60">
        <f t="shared" si="30"/>
        <v>0</v>
      </c>
      <c r="PI40" s="60">
        <f t="shared" si="30"/>
        <v>0</v>
      </c>
      <c r="PJ40" s="60">
        <f t="shared" si="30"/>
        <v>0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IFERROR(INDEX(MALLA_MENSUAL!$E$10:$E$35, MATCH($F$12, MALLA_MENSUAL!$F$10:$F$35, 0)), "")</f>
        <v/>
      </c>
      <c r="G11" s="133"/>
      <c r="H11" s="134"/>
      <c r="I11" s="21"/>
      <c r="J11" s="20"/>
      <c r="K11" s="138" t="s">
        <v>14</v>
      </c>
      <c r="L11" s="139"/>
      <c r="M11" s="122" t="str">
        <f>TEXT(DATE(2026, MALLA_MENSUAL!B10, 1), "mmmm")</f>
        <v>Julio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111</v>
      </c>
      <c r="C12" s="125"/>
      <c r="D12" s="125"/>
      <c r="E12" s="125"/>
      <c r="F12" s="135" t="s">
        <v>15</v>
      </c>
      <c r="G12" s="136"/>
      <c r="H12" s="137"/>
      <c r="I12" s="21"/>
      <c r="J12" s="23"/>
      <c r="K12" s="140" t="s">
        <v>88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IFERROR(INDEX(MALLA_MENSUAL!$C$10:$C$35, MATCH($F$12, MALLA_MENSUAL!$F$10:$F$35,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215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4</v>
      </c>
      <c r="J20" s="69">
        <f>IF($K$12="MENSUAL",         VLOOKUP($F$12, MALLA_MENSUAL!$F$9:$QT$40, DATA!J20, 0),"ERROR")</f>
        <v>9</v>
      </c>
      <c r="K20" s="69">
        <f>IF($K$12="MENSUAL",         VLOOKUP($F$12, MALLA_MENSUAL!$F$9:$QT$40, DATA!K20, 0),"ERROR")</f>
        <v>6</v>
      </c>
      <c r="L20" s="69">
        <f>IF($K$12="MENSUAL",         VLOOKUP($F$12, MALLA_MENSUAL!$F$9:$QT$40, DATA!L20, 0),"ERROR")</f>
        <v>23</v>
      </c>
      <c r="M20" s="69">
        <f>IF($K$12="MENSUAL",         VLOOKUP($F$12, MALLA_MENSUAL!$F$9:$QT$40, DATA!M20, 0),"ERROR")</f>
        <v>43</v>
      </c>
      <c r="N20" s="69">
        <f>IF($K$12="MENSUAL",         VLOOKUP($F$12, MALLA_MENSUAL!$F$9:$QT$40, DATA!N20, 0),"ERROR")</f>
        <v>12</v>
      </c>
      <c r="O20" s="69">
        <f>IF($K$12="MENSUAL",         VLOOKUP($F$12, MALLA_MENSUAL!$F$9:$QT$40, DATA!O20, 0),"ERROR")</f>
        <v>10</v>
      </c>
      <c r="P20" s="69">
        <f>IF($K$12="MENSUAL",         VLOOKUP($F$12, MALLA_MENSUAL!$F$9:$QT$40, DATA!P20, 0),"ERROR")</f>
        <v>22</v>
      </c>
      <c r="Q20" s="69">
        <f>IF($K$12="MENSUAL",         VLOOKUP($F$12, MALLA_MENSUAL!$F$9:$QT$40, DATA!Q20, 0),"ERROR")</f>
        <v>6</v>
      </c>
      <c r="R20" s="74">
        <f>IF($K$12="MENSUAL",         VLOOKUP($F$12, MALLA_MENSUAL!$F$9:$QT$40, DATA!R20, 0),"ERROR")</f>
        <v>135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1</v>
      </c>
      <c r="I22" s="70">
        <f>IF($K$12="MENSUAL",         VLOOKUP($F$12, MALLA_MENSUAL!$F$9:$QT$40, DATA!I22, 0),"ERROR")</f>
        <v>13</v>
      </c>
      <c r="J22" s="70">
        <f>IF($K$12="MENSUAL",         VLOOKUP($F$12, MALLA_MENSUAL!$F$9:$QT$40, DATA!J22, 0),"ERROR")</f>
        <v>5</v>
      </c>
      <c r="K22" s="70">
        <f>IF($K$12="MENSUAL",         VLOOKUP($F$12, MALLA_MENSUAL!$F$9:$QT$40, DATA!K22, 0),"ERROR")</f>
        <v>5</v>
      </c>
      <c r="L22" s="70">
        <f>IF($K$12="MENSUAL",         VLOOKUP($F$12, MALLA_MENSUAL!$F$9:$QT$40, DATA!L22, 0),"ERROR")</f>
        <v>46</v>
      </c>
      <c r="M22" s="70">
        <f>IF($K$12="MENSUAL",         VLOOKUP($F$12, MALLA_MENSUAL!$F$9:$QT$40, DATA!M22, 0),"ERROR")</f>
        <v>31</v>
      </c>
      <c r="N22" s="70">
        <f>IF($K$12="MENSUAL",         VLOOKUP($F$12, MALLA_MENSUAL!$F$9:$QT$40, DATA!N22, 0),"ERROR")</f>
        <v>36</v>
      </c>
      <c r="O22" s="70">
        <f>IF($K$12="MENSUAL",         VLOOKUP($F$12, MALLA_MENSUAL!$F$9:$QT$40, DATA!O22, 0),"ERROR")</f>
        <v>25</v>
      </c>
      <c r="P22" s="70">
        <f>IF($K$12="MENSUAL",         VLOOKUP($F$12, MALLA_MENSUAL!$F$9:$QT$40, DATA!P22, 0),"ERROR")</f>
        <v>36</v>
      </c>
      <c r="Q22" s="70">
        <f>IF($K$12="MENSUAL",         VLOOKUP($F$12, MALLA_MENSUAL!$F$9:$QT$40, DATA!Q22, 0),"ERROR")</f>
        <v>17</v>
      </c>
      <c r="R22" s="75">
        <f>IF($K$12="MENSUAL",         VLOOKUP($F$12, MALLA_MENSUAL!$F$9:$QT$40, DATA!R22, 0),"ERROR")</f>
        <v>215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4</v>
      </c>
      <c r="J24" s="70">
        <f>IF($K$12="MENSUAL",         VLOOKUP($F$12, MALLA_MENSUAL!$F$9:$QT$40, DATA!J24, 0),"ERROR")</f>
        <v>9</v>
      </c>
      <c r="K24" s="70">
        <f>IF($K$12="MENSUAL",         VLOOKUP($F$12, MALLA_MENSUAL!$F$9:$QT$40, DATA!K24, 0),"ERROR")</f>
        <v>6</v>
      </c>
      <c r="L24" s="70">
        <f>IF($K$12="MENSUAL",         VLOOKUP($F$12, MALLA_MENSUAL!$F$9:$QT$40, DATA!L24, 0),"ERROR")</f>
        <v>23</v>
      </c>
      <c r="M24" s="70">
        <f>IF($K$12="MENSUAL",         VLOOKUP($F$12, MALLA_MENSUAL!$F$9:$QT$40, DATA!M24, 0),"ERROR")</f>
        <v>43</v>
      </c>
      <c r="N24" s="70">
        <f>IF($K$12="MENSUAL",         VLOOKUP($F$12, MALLA_MENSUAL!$F$9:$QT$40, DATA!N24, 0),"ERROR")</f>
        <v>12</v>
      </c>
      <c r="O24" s="70">
        <f>IF($K$12="MENSUAL",         VLOOKUP($F$12, MALLA_MENSUAL!$F$9:$QT$40, DATA!O24, 0),"ERROR")</f>
        <v>10</v>
      </c>
      <c r="P24" s="70">
        <f>IF($K$12="MENSUAL",         VLOOKUP($F$12, MALLA_MENSUAL!$F$9:$QT$40, DATA!P24, 0),"ERROR")</f>
        <v>22</v>
      </c>
      <c r="Q24" s="70">
        <f>IF($K$12="MENSUAL",         VLOOKUP($F$12, MALLA_MENSUAL!$F$9:$QT$40, DATA!Q24, 0),"ERROR")</f>
        <v>6</v>
      </c>
      <c r="R24" s="75">
        <f>IF($K$12="MENSUAL",         VLOOKUP($F$12, MALLA_MENSUAL!$F$9:$QT$40, DATA!R24, 0),"ERROR")</f>
        <v>135</v>
      </c>
      <c r="S24" s="71"/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15</v>
      </c>
      <c r="L26" s="69">
        <f>IF($K$12="MENSUAL",         VLOOKUP($F$12, MALLA_MENSUAL!$F$9:$QT$40, DATA!L26, 0),"ERROR")</f>
        <v>41</v>
      </c>
      <c r="M26" s="69">
        <f>IF($K$12="MENSUAL",         VLOOKUP($F$12, MALLA_MENSUAL!$F$9:$QT$40, DATA!M26, 0),"ERROR")</f>
        <v>36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92</v>
      </c>
      <c r="S26" s="71"/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4</v>
      </c>
      <c r="J28" s="69">
        <f>IF($K$12="MENSUAL",         VLOOKUP($F$12, MALLA_MENSUAL!$F$9:$QT$40, DATA!J28, 0),"ERROR")</f>
        <v>9</v>
      </c>
      <c r="K28" s="69">
        <f>IF($K$12="MENSUAL",         VLOOKUP($F$12, MALLA_MENSUAL!$F$9:$QT$40, DATA!K28, 0),"ERROR")</f>
        <v>6</v>
      </c>
      <c r="L28" s="69">
        <f>IF($K$12="MENSUAL",         VLOOKUP($F$12, MALLA_MENSUAL!$F$9:$QT$40, DATA!L28, 0),"ERROR")</f>
        <v>23</v>
      </c>
      <c r="M28" s="69">
        <f>IF($K$12="MENSUAL",         VLOOKUP($F$12, MALLA_MENSUAL!$F$9:$QT$40, DATA!M28, 0),"ERROR")</f>
        <v>43</v>
      </c>
      <c r="N28" s="69">
        <f>IF($K$12="MENSUAL",         VLOOKUP($F$12, MALLA_MENSUAL!$F$9:$QT$40, DATA!N28, 0),"ERROR")</f>
        <v>12</v>
      </c>
      <c r="O28" s="69">
        <f>IF($K$12="MENSUAL",         VLOOKUP($F$12, MALLA_MENSUAL!$F$9:$QT$40, DATA!O28, 0),"ERROR")</f>
        <v>10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107</v>
      </c>
      <c r="S28" s="71"/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22</v>
      </c>
      <c r="Q30" s="69">
        <f>IF($K$12="MENSUAL",         VLOOKUP($F$12, MALLA_MENSUAL!$F$9:$QT$40, DATA!Q30, 0),"ERROR")</f>
        <v>6</v>
      </c>
      <c r="R30" s="74">
        <f>IF($K$12="MENSUAL",         VLOOKUP($F$12, MALLA_MENSUAL!$F$9:$QT$40, DATA!R30, 0),"ERROR")</f>
        <v>28</v>
      </c>
      <c r="S30" s="71"/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1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1</v>
      </c>
      <c r="S31" s="71"/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4</v>
      </c>
      <c r="J32" s="69">
        <f>IF($K$12="MENSUAL",         VLOOKUP($F$12, MALLA_MENSUAL!$F$9:$QT$40, DATA!J32, 0),"ERROR")</f>
        <v>9</v>
      </c>
      <c r="K32" s="69">
        <f>IF($K$12="MENSUAL",         VLOOKUP($F$12, MALLA_MENSUAL!$F$9:$QT$40, DATA!K32, 0),"ERROR")</f>
        <v>6</v>
      </c>
      <c r="L32" s="69">
        <f>IF($K$12="MENSUAL",         VLOOKUP($F$12, MALLA_MENSUAL!$F$9:$QT$40, DATA!L32, 0),"ERROR")</f>
        <v>23</v>
      </c>
      <c r="M32" s="69">
        <f>IF($K$12="MENSUAL",         VLOOKUP($F$12, MALLA_MENSUAL!$F$9:$QT$40, DATA!M32, 0),"ERROR")</f>
        <v>43</v>
      </c>
      <c r="N32" s="69">
        <f>IF($K$12="MENSUAL",         VLOOKUP($F$12, MALLA_MENSUAL!$F$9:$QT$40, DATA!N32, 0),"ERROR")</f>
        <v>12</v>
      </c>
      <c r="O32" s="69">
        <f>IF($K$12="MENSUAL",         VLOOKUP($F$12, MALLA_MENSUAL!$F$9:$QT$40, DATA!O32, 0),"ERROR")</f>
        <v>10</v>
      </c>
      <c r="P32" s="69">
        <f>IF($K$12="MENSUAL",         VLOOKUP($F$12, MALLA_MENSUAL!$F$9:$QT$40, DATA!P32, 0),"ERROR")</f>
        <v>23</v>
      </c>
      <c r="Q32" s="69">
        <f>IF($K$12="MENSUAL",         VLOOKUP($F$12, MALLA_MENSUAL!$F$9:$QT$40, DATA!Q32, 0),"ERROR")</f>
        <v>6</v>
      </c>
      <c r="R32" s="74">
        <f>IF($K$12="MENSUAL",         VLOOKUP($F$12, MALLA_MENSUAL!$F$9:$QT$40, DATA!R32, 0),"ERROR")</f>
        <v>135</v>
      </c>
      <c r="S32" s="71"/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520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0</v>
      </c>
      <c r="N40" s="69">
        <f>IF($K$12="MENSUAL",         VLOOKUP($F$12, MALLA_MENSUAL!$F$9:$QT$40, DATA!N40, 0),"ERROR")</f>
        <v>1</v>
      </c>
      <c r="O40" s="69">
        <f>IF($K$12="MENSUAL",         VLOOKUP($F$12, MALLA_MENSUAL!$F$9:$QT$40, DATA!O40, 0),"ERROR")</f>
        <v>11</v>
      </c>
      <c r="P40" s="69">
        <f>IF($K$12="MENSUAL",         VLOOKUP($F$12, MALLA_MENSUAL!$F$9:$QT$40, DATA!P40, 0),"ERROR")</f>
        <v>17</v>
      </c>
      <c r="Q40" s="69">
        <f>IF($K$12="MENSUAL",         VLOOKUP($F$12, MALLA_MENSUAL!$F$9:$QT$40, DATA!Q40, 0),"ERROR")</f>
        <v>5</v>
      </c>
      <c r="R40" s="74">
        <f>IF($K$12="MENSUAL",         VLOOKUP($F$12, MALLA_MENSUAL!$F$9:$QT$40, DATA!R40, 0),"ERROR")</f>
        <v>34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0</v>
      </c>
      <c r="L42" s="69">
        <f>IF($K$12="MENSUAL",         VLOOKUP($F$12, MALLA_MENSUAL!$F$9:$QT$40, DATA!L42, 0),"ERROR")</f>
        <v>4</v>
      </c>
      <c r="M42" s="69">
        <f>IF($K$12="MENSUAL",         VLOOKUP($F$12, MALLA_MENSUAL!$F$9:$QT$40, DATA!M42, 0),"ERROR")</f>
        <v>7</v>
      </c>
      <c r="N42" s="69">
        <f>IF($K$12="MENSUAL",         VLOOKUP($F$12, MALLA_MENSUAL!$F$9:$QT$40, DATA!N42, 0),"ERROR")</f>
        <v>0</v>
      </c>
      <c r="O42" s="69">
        <f>IF($K$12="MENSUAL",         VLOOKUP($F$12, MALLA_MENSUAL!$F$9:$QT$40, DATA!O42, 0),"ERROR")</f>
        <v>1</v>
      </c>
      <c r="P42" s="69">
        <f>IF($K$12="MENSUAL",         VLOOKUP($F$12, MALLA_MENSUAL!$F$9:$QT$40, DATA!P42, 0),"ERROR")</f>
        <v>5</v>
      </c>
      <c r="Q42" s="69">
        <f>IF($K$12="MENSUAL",         VLOOKUP($F$12, MALLA_MENSUAL!$F$9:$QT$40, DATA!Q42, 0),"ERROR")</f>
        <v>0</v>
      </c>
      <c r="R42" s="74">
        <f>IF($K$12="MENSUAL",         VLOOKUP($F$12, MALLA_MENSUAL!$F$9:$QT$40, DATA!R42, 0),"ERROR")</f>
        <v>17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0</v>
      </c>
      <c r="I44" s="69">
        <f>IF($K$12="MENSUAL",         VLOOKUP($F$12, MALLA_MENSUAL!$F$9:$QT$40, DATA!I44, 0),"ERROR")</f>
        <v>2</v>
      </c>
      <c r="J44" s="69">
        <f>IF($K$12="MENSUAL",         VLOOKUP($F$12, MALLA_MENSUAL!$F$9:$QT$40, DATA!J44, 0),"ERROR")</f>
        <v>3</v>
      </c>
      <c r="K44" s="69">
        <f>IF($K$12="MENSUAL",         VLOOKUP($F$12, MALLA_MENSUAL!$F$9:$QT$40, DATA!K44, 0),"ERROR")</f>
        <v>0</v>
      </c>
      <c r="L44" s="69">
        <f>IF($K$12="MENSUAL",         VLOOKUP($F$12, MALLA_MENSUAL!$F$9:$QT$40, DATA!L44, 0),"ERROR")</f>
        <v>9</v>
      </c>
      <c r="M44" s="69">
        <f>IF($K$12="MENSUAL",         VLOOKUP($F$12, MALLA_MENSUAL!$F$9:$QT$40, DATA!M44, 0),"ERROR")</f>
        <v>17</v>
      </c>
      <c r="N44" s="69">
        <f>IF($K$12="MENSUAL",         VLOOKUP($F$12, MALLA_MENSUAL!$F$9:$QT$40, DATA!N44, 0),"ERROR")</f>
        <v>0</v>
      </c>
      <c r="O44" s="69">
        <f>IF($K$12="MENSUAL",         VLOOKUP($F$12, MALLA_MENSUAL!$F$9:$QT$40, DATA!O44, 0),"ERROR")</f>
        <v>5</v>
      </c>
      <c r="P44" s="69">
        <f>IF($K$12="MENSUAL",         VLOOKUP($F$12, MALLA_MENSUAL!$F$9:$QT$40, DATA!P44, 0),"ERROR")</f>
        <v>11</v>
      </c>
      <c r="Q44" s="69">
        <f>IF($K$12="MENSUAL",         VLOOKUP($F$12, MALLA_MENSUAL!$F$9:$QT$40, DATA!Q44, 0),"ERROR")</f>
        <v>10</v>
      </c>
      <c r="R44" s="74">
        <f>IF($K$12="MENSUAL",         VLOOKUP($F$12, MALLA_MENSUAL!$F$9:$QT$40, DATA!R44, 0),"ERROR")</f>
        <v>57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4</v>
      </c>
      <c r="P45" s="69">
        <f>IF($K$12="MENSUAL",         VLOOKUP($F$12, MALLA_MENSUAL!$F$9:$QT$40, DATA!P45, 0),"ERROR")</f>
        <v>1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5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0</v>
      </c>
      <c r="M46" s="69">
        <f>IF($K$12="MENSUAL",         VLOOKUP($F$12, MALLA_MENSUAL!$F$9:$QT$40, DATA!M46, 0),"ERROR")</f>
        <v>38</v>
      </c>
      <c r="N46" s="69">
        <f>IF($K$12="MENSUAL",         VLOOKUP($F$12, MALLA_MENSUAL!$F$9:$QT$40, DATA!N46, 0),"ERROR")</f>
        <v>6</v>
      </c>
      <c r="O46" s="69">
        <f>IF($K$12="MENSUAL",         VLOOKUP($F$12, MALLA_MENSUAL!$F$9:$QT$40, DATA!O46, 0),"ERROR")</f>
        <v>3</v>
      </c>
      <c r="P46" s="69">
        <f>IF($K$12="MENSUAL",         VLOOKUP($F$12, MALLA_MENSUAL!$F$9:$QT$40, DATA!P46, 0),"ERROR")</f>
        <v>13</v>
      </c>
      <c r="Q46" s="69">
        <f>IF($K$12="MENSUAL",         VLOOKUP($F$12, MALLA_MENSUAL!$F$9:$QT$40, DATA!Q46, 0),"ERROR")</f>
        <v>15</v>
      </c>
      <c r="R46" s="74">
        <f>IF($K$12="MENSUAL",         VLOOKUP($F$12, MALLA_MENSUAL!$F$9:$QT$40, DATA!R46, 0),"ERROR")</f>
        <v>75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0</v>
      </c>
      <c r="P47" s="69">
        <f>IF($K$12="MENSUAL",         VLOOKUP($F$12, MALLA_MENSUAL!$F$9:$QT$40, DATA!P47, 0),"ERROR")</f>
        <v>0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0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0</v>
      </c>
      <c r="K48" s="69">
        <f>IF($K$12="MENSUAL",         VLOOKUP($F$12, MALLA_MENSUAL!$F$9:$QT$40, DATA!K48, 0),"ERROR")</f>
        <v>0</v>
      </c>
      <c r="L48" s="69">
        <f>IF($K$12="MENSUAL",         VLOOKUP($F$12, MALLA_MENSUAL!$F$9:$QT$40, DATA!L48, 0),"ERROR")</f>
        <v>34</v>
      </c>
      <c r="M48" s="69">
        <f>IF($K$12="MENSUAL",         VLOOKUP($F$12, MALLA_MENSUAL!$F$9:$QT$40, DATA!M48, 0),"ERROR")</f>
        <v>52</v>
      </c>
      <c r="N48" s="69">
        <f>IF($K$12="MENSUAL",         VLOOKUP($F$12, MALLA_MENSUAL!$F$9:$QT$40, DATA!N48, 0),"ERROR")</f>
        <v>10</v>
      </c>
      <c r="O48" s="69">
        <f>IF($K$12="MENSUAL",         VLOOKUP($F$12, MALLA_MENSUAL!$F$9:$QT$40, DATA!O48, 0),"ERROR")</f>
        <v>9</v>
      </c>
      <c r="P48" s="69">
        <f>IF($K$12="MENSUAL",         VLOOKUP($F$12, MALLA_MENSUAL!$F$9:$QT$40, DATA!P48, 0),"ERROR")</f>
        <v>12</v>
      </c>
      <c r="Q48" s="69">
        <f>IF($K$12="MENSUAL",         VLOOKUP($F$12, MALLA_MENSUAL!$F$9:$QT$40, DATA!Q48, 0),"ERROR")</f>
        <v>3</v>
      </c>
      <c r="R48" s="74">
        <f>IF($K$12="MENSUAL",         VLOOKUP($F$12, MALLA_MENSUAL!$F$9:$QT$40, DATA!R48, 0),"ERROR")</f>
        <v>120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0</v>
      </c>
      <c r="O49" s="69">
        <f>IF($K$12="MENSUAL",         VLOOKUP($F$12, MALLA_MENSUAL!$F$9:$QT$40, DATA!O49, 0),"ERROR")</f>
        <v>7</v>
      </c>
      <c r="P49" s="69">
        <f>IF($K$12="MENSUAL",         VLOOKUP($F$12, MALLA_MENSUAL!$F$9:$QT$40, DATA!P49, 0),"ERROR")</f>
        <v>2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9</v>
      </c>
      <c r="S49" s="71"/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0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2</v>
      </c>
      <c r="L50" s="69">
        <f>IF($K$12="MENSUAL",         VLOOKUP($F$12, MALLA_MENSUAL!$F$9:$QT$40, DATA!L50, 0),"ERROR")</f>
        <v>4</v>
      </c>
      <c r="M50" s="69">
        <f>IF($K$12="MENSUAL",         VLOOKUP($F$12, MALLA_MENSUAL!$F$9:$QT$40, DATA!M50, 0),"ERROR")</f>
        <v>19</v>
      </c>
      <c r="N50" s="69">
        <f>IF($K$12="MENSUAL",         VLOOKUP($F$12, MALLA_MENSUAL!$F$9:$QT$40, DATA!N50, 0),"ERROR")</f>
        <v>45</v>
      </c>
      <c r="O50" s="69">
        <f>IF($K$12="MENSUAL",         VLOOKUP($F$12, MALLA_MENSUAL!$F$9:$QT$40, DATA!O50, 0),"ERROR")</f>
        <v>48</v>
      </c>
      <c r="P50" s="69">
        <f>IF($K$12="MENSUAL",         VLOOKUP($F$12, MALLA_MENSUAL!$F$9:$QT$40, DATA!P50, 0),"ERROR")</f>
        <v>59</v>
      </c>
      <c r="Q50" s="69">
        <f>IF($K$12="MENSUAL",         VLOOKUP($F$12, MALLA_MENSUAL!$F$9:$QT$40, DATA!Q50, 0),"ERROR")</f>
        <v>5</v>
      </c>
      <c r="R50" s="74">
        <f>IF($K$12="MENSUAL",         VLOOKUP($F$12, MALLA_MENSUAL!$F$9:$QT$40, DATA!R50, 0),"ERROR")</f>
        <v>182</v>
      </c>
      <c r="S50" s="71"/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0</v>
      </c>
      <c r="O51" s="69">
        <f>IF($K$12="MENSUAL",         VLOOKUP($F$12, MALLA_MENSUAL!$F$9:$QT$40, DATA!O51, 0),"ERROR")</f>
        <v>15</v>
      </c>
      <c r="P51" s="69">
        <f>IF($K$12="MENSUAL",         VLOOKUP($F$12, MALLA_MENSUAL!$F$9:$QT$40, DATA!P51, 0),"ERROR")</f>
        <v>6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21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47</v>
      </c>
      <c r="B57" s="104"/>
      <c r="C57" s="105"/>
      <c r="D57" s="36" t="s">
        <v>48</v>
      </c>
      <c r="E57" s="112" t="s">
        <v>49</v>
      </c>
      <c r="F57" s="113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0</v>
      </c>
      <c r="O66" s="69">
        <f>IF($K$12="MENSUAL",         VLOOKUP($F$12, MALLA_MENSUAL!$F$9:$QT$40, DATA!O66, 0),"ERROR")</f>
        <v>0</v>
      </c>
      <c r="P66" s="69">
        <f>IF($K$12="MENSUAL",         VLOOKUP($F$12, MALLA_MENSUAL!$F$9:$QT$40, DATA!P66, 0),"ERROR")</f>
        <v>0</v>
      </c>
      <c r="Q66" s="69">
        <f>IF($K$12="MENSUAL",         VLOOKUP($F$12, MALLA_MENSUAL!$F$9:$QT$40, DATA!Q66, 0),"ERROR")</f>
        <v>0</v>
      </c>
      <c r="R66" s="74">
        <f>IF($K$12="MENSUAL",         VLOOKUP($F$12, MALLA_MENSUAL!$F$9:$QT$40,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14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111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47</v>
      </c>
      <c r="B57" s="143"/>
      <c r="C57" s="144"/>
      <c r="D57" s="11" t="s">
        <v>48</v>
      </c>
      <c r="E57" s="145" t="s">
        <v>49</v>
      </c>
      <c r="F57" s="14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2026-08-11T15:14:57Z</dcterms:modified>
</cp:coreProperties>
</file>